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ursos\"/>
    </mc:Choice>
  </mc:AlternateContent>
  <bookViews>
    <workbookView xWindow="0" yWindow="0" windowWidth="19200" windowHeight="6950" activeTab="2"/>
  </bookViews>
  <sheets>
    <sheet name="DATOS" sheetId="1" r:id="rId1"/>
    <sheet name="ORDENAR" sheetId="2" r:id="rId2"/>
    <sheet name="FILTROS" sheetId="3" r:id="rId3"/>
    <sheet name="FILTROS Avanzados" sheetId="6" r:id="rId4"/>
    <sheet name="FILTROS con Totales" sheetId="7" r:id="rId5"/>
    <sheet name="FILTROS con FC" sheetId="8" r:id="rId6"/>
    <sheet name="FORMATO DE TABLA" sheetId="4" r:id="rId7"/>
    <sheet name="Tabla de Origen" sheetId="9" r:id="rId8"/>
    <sheet name="VIDEOS" sheetId="5" r:id="rId9"/>
  </sheets>
  <definedNames>
    <definedName name="_xlnm._FilterDatabase" localSheetId="2" hidden="1">FILTROS!$A$3:$F$38</definedName>
    <definedName name="_xlnm._FilterDatabase" localSheetId="3" hidden="1">'FILTROS Avanzados'!$A$3:$F$38</definedName>
    <definedName name="_xlnm._FilterDatabase" localSheetId="5" hidden="1">'FILTROS con FC'!$A$3:$F$38</definedName>
    <definedName name="_xlnm._FilterDatabase" localSheetId="4" hidden="1">'FILTROS con Totales'!$A$3:$F$38</definedName>
    <definedName name="_xlnm._FilterDatabase" localSheetId="7" hidden="1">'Tabla de Origen'!$A$3:$F$38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9" l="1"/>
  <c r="F2" i="9"/>
  <c r="J1" i="9"/>
  <c r="H1" i="9"/>
  <c r="F1" i="9"/>
  <c r="F39" i="4"/>
  <c r="B39" i="4"/>
  <c r="F41" i="8"/>
  <c r="H2" i="8"/>
  <c r="F2" i="8"/>
  <c r="J1" i="8"/>
  <c r="H1" i="8"/>
  <c r="F1" i="8"/>
  <c r="H2" i="7"/>
  <c r="J1" i="7"/>
  <c r="H1" i="7"/>
  <c r="F2" i="7"/>
  <c r="F1" i="7"/>
  <c r="F41" i="7"/>
</calcChain>
</file>

<file path=xl/sharedStrings.xml><?xml version="1.0" encoding="utf-8"?>
<sst xmlns="http://schemas.openxmlformats.org/spreadsheetml/2006/main" count="1225" uniqueCount="76">
  <si>
    <t>ESTADO</t>
  </si>
  <si>
    <t>REGION</t>
  </si>
  <si>
    <t>FECHA</t>
  </si>
  <si>
    <t>VENDEDOR</t>
  </si>
  <si>
    <t>VENTA</t>
  </si>
  <si>
    <t>NORTE</t>
  </si>
  <si>
    <t>OCCIDENTE</t>
  </si>
  <si>
    <t>BC</t>
  </si>
  <si>
    <t>BCS</t>
  </si>
  <si>
    <t>Mexicali</t>
  </si>
  <si>
    <t>Tijuana</t>
  </si>
  <si>
    <t>POBLACION</t>
  </si>
  <si>
    <t>Guerrero Negro</t>
  </si>
  <si>
    <t>La Paz</t>
  </si>
  <si>
    <t>Jalisco</t>
  </si>
  <si>
    <t>Guadalajara</t>
  </si>
  <si>
    <t>Zapopan</t>
  </si>
  <si>
    <t>El Salto</t>
  </si>
  <si>
    <t>Tonala</t>
  </si>
  <si>
    <t>Juan</t>
  </si>
  <si>
    <t>Ana</t>
  </si>
  <si>
    <t>Carlos</t>
  </si>
  <si>
    <t>Minerva</t>
  </si>
  <si>
    <t>Alejandro</t>
  </si>
  <si>
    <t>Rodrigo</t>
  </si>
  <si>
    <t>Jose</t>
  </si>
  <si>
    <t>Valeria</t>
  </si>
  <si>
    <t>SUR</t>
  </si>
  <si>
    <t>Oaxaca</t>
  </si>
  <si>
    <t>Puerto Escondido</t>
  </si>
  <si>
    <t>Santa Maria Ecatepec</t>
  </si>
  <si>
    <t>Maria</t>
  </si>
  <si>
    <t>Santiago</t>
  </si>
  <si>
    <t>Ordenar un rango de Celdas</t>
  </si>
  <si>
    <t>Filtros</t>
  </si>
  <si>
    <t>Formato de Tabla</t>
  </si>
  <si>
    <t>TEMA</t>
  </si>
  <si>
    <t>URL</t>
  </si>
  <si>
    <t>5 Ordenar un rango de datos en Excel</t>
  </si>
  <si>
    <t xml:space="preserve">https://youtu.be/jApeCoY_hZs </t>
  </si>
  <si>
    <t>6 Activar los botones de Filtros</t>
  </si>
  <si>
    <t>https://youtu.be/Mwq9qwM5j3U</t>
  </si>
  <si>
    <t>7 Ordenar una tabla por una columna de texto en Excel</t>
  </si>
  <si>
    <t>https://youtu.be/KUvLRkY8aSg</t>
  </si>
  <si>
    <t>8 Ordenar una tabla de Excel en base a una columna numerica</t>
  </si>
  <si>
    <t>https://youtu.be/BUoPJADBIno</t>
  </si>
  <si>
    <t>9 Ordenar una tabla de Excel en base a una columna de fecha</t>
  </si>
  <si>
    <t>https://youtu.be/91_-QP2eoX0</t>
  </si>
  <si>
    <t>10 Ordenar una tabla de Excel en base al color de una columna</t>
  </si>
  <si>
    <t>https://youtu.be/hVUu6Yp9JM4</t>
  </si>
  <si>
    <t>11 Filtrar una tabla de Excel por una columna de Texto</t>
  </si>
  <si>
    <t>https://youtu.be/JCZHZHDKM6k</t>
  </si>
  <si>
    <t>12 Filtrar una tabla de Excel en base a una columna numerica</t>
  </si>
  <si>
    <t>https://youtu.be/bxpqBddcCus</t>
  </si>
  <si>
    <t>13 Filtrar una tabla de Excel en base a una columna de fechas</t>
  </si>
  <si>
    <t>https://youtu.be/m4QsLPX2mhI</t>
  </si>
  <si>
    <t>14 Filtros Avanzados de Texto en Excel</t>
  </si>
  <si>
    <t>https://youtu.be/8FtcMVuw52A</t>
  </si>
  <si>
    <t>15 Filtros Avanzados en Excel para columnas numericas</t>
  </si>
  <si>
    <t>https://youtu.be/esqlY_yyj8M</t>
  </si>
  <si>
    <t>Total Gral.</t>
  </si>
  <si>
    <t>Total Filtro:</t>
  </si>
  <si>
    <t>16 Filtros Avanzados de Fechas en Excel</t>
  </si>
  <si>
    <t>https://youtu.be/9LoHTK6hv8M</t>
  </si>
  <si>
    <t>Promedio</t>
  </si>
  <si>
    <t>Maximo</t>
  </si>
  <si>
    <t>Minimo</t>
  </si>
  <si>
    <t>17 Totalizar tablas con Filtros</t>
  </si>
  <si>
    <t>https://youtu.be/nhS4vu3Eqek</t>
  </si>
  <si>
    <t>18 Funcion SUBTOTALES para tablas con filtros en Excel</t>
  </si>
  <si>
    <t>https://youtu.be/zfrVY9c8HrU</t>
  </si>
  <si>
    <t>Total</t>
  </si>
  <si>
    <t>19 Crear una tabla con el boton de Formato de Tabla en Excel</t>
  </si>
  <si>
    <t>https://youtu.be/W8u_nWlqRD4</t>
  </si>
  <si>
    <t>20 Quitar filros en tablas de Excel</t>
  </si>
  <si>
    <t>https://youtu.be/wQqh714PvOo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</si>
</sst>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4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4" fillId="10" borderId="0" applyNumberFormat="0" applyBorder="0" applyAlignment="0" applyProtection="0"/>
  </cellStyleXfs>
  <cellXfs count="29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5" borderId="0" xfId="5"/>
    <xf numFmtId="0" fontId="1" fillId="8" borderId="2" xfId="8" applyBorder="1"/>
    <xf numFmtId="14" fontId="1" fillId="8" borderId="3" xfId="8" applyNumberFormat="1" applyBorder="1" applyAlignment="1">
      <alignment horizontal="center"/>
    </xf>
    <xf numFmtId="0" fontId="1" fillId="8" borderId="3" xfId="8" applyBorder="1"/>
    <xf numFmtId="44" fontId="1" fillId="8" borderId="3" xfId="1" applyFill="1" applyBorder="1"/>
    <xf numFmtId="0" fontId="4" fillId="3" borderId="0" xfId="3" applyAlignment="1">
      <alignment horizontal="center"/>
    </xf>
    <xf numFmtId="0" fontId="1" fillId="4" borderId="2" xfId="4" applyBorder="1"/>
    <xf numFmtId="14" fontId="1" fillId="4" borderId="3" xfId="4" applyNumberFormat="1" applyBorder="1" applyAlignment="1">
      <alignment horizontal="center"/>
    </xf>
    <xf numFmtId="0" fontId="1" fillId="4" borderId="3" xfId="4" applyBorder="1"/>
    <xf numFmtId="44" fontId="1" fillId="4" borderId="3" xfId="1" applyFill="1" applyBorder="1"/>
    <xf numFmtId="0" fontId="1" fillId="5" borderId="2" xfId="5" applyBorder="1"/>
    <xf numFmtId="0" fontId="4" fillId="6" borderId="2" xfId="6" applyBorder="1"/>
    <xf numFmtId="0" fontId="1" fillId="9" borderId="2" xfId="9" applyBorder="1"/>
    <xf numFmtId="0" fontId="4" fillId="10" borderId="2" xfId="10" applyBorder="1"/>
    <xf numFmtId="0" fontId="4" fillId="7" borderId="2" xfId="7" applyBorder="1" applyAlignment="1">
      <alignment horizontal="center"/>
    </xf>
    <xf numFmtId="0" fontId="4" fillId="7" borderId="3" xfId="7" applyBorder="1" applyAlignment="1">
      <alignment horizontal="center"/>
    </xf>
    <xf numFmtId="0" fontId="4" fillId="3" borderId="2" xfId="3" applyBorder="1" applyAlignment="1">
      <alignment horizontal="center"/>
    </xf>
    <xf numFmtId="0" fontId="4" fillId="3" borderId="3" xfId="3" applyBorder="1" applyAlignment="1">
      <alignment horizontal="center"/>
    </xf>
    <xf numFmtId="0" fontId="3" fillId="0" borderId="0" xfId="0" applyFont="1"/>
    <xf numFmtId="44" fontId="0" fillId="0" borderId="0" xfId="1" applyFont="1"/>
    <xf numFmtId="44" fontId="0" fillId="0" borderId="0" xfId="0" applyNumberFormat="1"/>
    <xf numFmtId="44" fontId="2" fillId="2" borderId="1" xfId="2" applyNumberFormat="1"/>
    <xf numFmtId="44" fontId="2" fillId="2" borderId="1" xfId="1" applyFont="1" applyFill="1" applyBorder="1"/>
    <xf numFmtId="44" fontId="1" fillId="0" borderId="0" xfId="1" applyNumberFormat="1" applyFont="1"/>
    <xf numFmtId="0" fontId="1" fillId="11" borderId="0" xfId="8" applyFill="1"/>
  </cellXfs>
  <cellStyles count="11">
    <cellStyle name="20% - Énfasis5" xfId="4" builtinId="46"/>
    <cellStyle name="20% - Énfasis6" xfId="8" builtinId="50"/>
    <cellStyle name="40% - Énfasis5" xfId="5" builtinId="47"/>
    <cellStyle name="40% - Énfasis6" xfId="9" builtinId="51"/>
    <cellStyle name="60% - Énfasis5" xfId="6" builtinId="48"/>
    <cellStyle name="60% - Énfasis6" xfId="10" builtinId="52"/>
    <cellStyle name="Cálculo" xfId="2" builtinId="22"/>
    <cellStyle name="Énfasis5" xfId="3" builtinId="45"/>
    <cellStyle name="Énfasis6" xfId="7" builtinId="49"/>
    <cellStyle name="Moneda" xfId="1" builtinId="4"/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dd/mm/yy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1" name="Tabla1" displayName="Tabla1" ref="A3:F39" totalsRowCount="1">
  <autoFilter ref="A3:F38"/>
  <tableColumns count="6">
    <tableColumn id="1" name="REGION" totalsRowLabel="Total"/>
    <tableColumn id="2" name="ESTADO" totalsRowFunction="count" totalsRowDxfId="2"/>
    <tableColumn id="3" name="POBLACION"/>
    <tableColumn id="4" name="FECHA" dataDxfId="3" totalsRowDxfId="1"/>
    <tableColumn id="5" name="VENDEDOR"/>
    <tableColumn id="6" name="VENTA" totalsRowFunction="sum" totalsRowDxfId="0" dataCellStyle="Moneda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youtu.be/bxpqBddcCus" TargetMode="External"/><Relationship Id="rId13" Type="http://schemas.openxmlformats.org/officeDocument/2006/relationships/hyperlink" Target="https://youtu.be/nhS4vu3Eqek" TargetMode="External"/><Relationship Id="rId3" Type="http://schemas.openxmlformats.org/officeDocument/2006/relationships/hyperlink" Target="https://youtu.be/KUvLRkY8aSg" TargetMode="External"/><Relationship Id="rId7" Type="http://schemas.openxmlformats.org/officeDocument/2006/relationships/hyperlink" Target="https://youtu.be/JCZHZHDKM6k" TargetMode="External"/><Relationship Id="rId12" Type="http://schemas.openxmlformats.org/officeDocument/2006/relationships/hyperlink" Target="https://youtu.be/9LoHTK6hv8M" TargetMode="External"/><Relationship Id="rId2" Type="http://schemas.openxmlformats.org/officeDocument/2006/relationships/hyperlink" Target="https://youtu.be/Mwq9qwM5j3U" TargetMode="External"/><Relationship Id="rId16" Type="http://schemas.openxmlformats.org/officeDocument/2006/relationships/hyperlink" Target="https://youtu.be/wQqh714PvOo" TargetMode="External"/><Relationship Id="rId1" Type="http://schemas.openxmlformats.org/officeDocument/2006/relationships/hyperlink" Target="https://youtu.be/jApeCoY_hZs" TargetMode="External"/><Relationship Id="rId6" Type="http://schemas.openxmlformats.org/officeDocument/2006/relationships/hyperlink" Target="https://youtu.be/hVUu6Yp9JM4" TargetMode="External"/><Relationship Id="rId11" Type="http://schemas.openxmlformats.org/officeDocument/2006/relationships/hyperlink" Target="https://youtu.be/esqlY_yyj8M" TargetMode="External"/><Relationship Id="rId5" Type="http://schemas.openxmlformats.org/officeDocument/2006/relationships/hyperlink" Target="https://youtu.be/91_-QP2eoX0" TargetMode="External"/><Relationship Id="rId15" Type="http://schemas.openxmlformats.org/officeDocument/2006/relationships/hyperlink" Target="https://youtu.be/W8u_nWlqRD4" TargetMode="External"/><Relationship Id="rId10" Type="http://schemas.openxmlformats.org/officeDocument/2006/relationships/hyperlink" Target="https://youtu.be/8FtcMVuw52A" TargetMode="External"/><Relationship Id="rId4" Type="http://schemas.openxmlformats.org/officeDocument/2006/relationships/hyperlink" Target="https://youtu.be/BUoPJADBIno" TargetMode="External"/><Relationship Id="rId9" Type="http://schemas.openxmlformats.org/officeDocument/2006/relationships/hyperlink" Target="https://youtu.be/m4QsLPX2mhI" TargetMode="External"/><Relationship Id="rId14" Type="http://schemas.openxmlformats.org/officeDocument/2006/relationships/hyperlink" Target="https://youtu.be/zfrVY9c8H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8"/>
  <sheetViews>
    <sheetView showGridLines="0" zoomScale="120" zoomScaleNormal="120" workbookViewId="0">
      <selection activeCell="G13" sqref="G13"/>
    </sheetView>
  </sheetViews>
  <sheetFormatPr baseColWidth="10" defaultRowHeight="14.5" x14ac:dyDescent="0.35"/>
  <cols>
    <col min="3" max="3" width="18.7265625" bestFit="1" customWidth="1"/>
  </cols>
  <sheetData>
    <row r="3" spans="1:6" x14ac:dyDescent="0.35">
      <c r="A3" t="s">
        <v>1</v>
      </c>
      <c r="B3" t="s">
        <v>0</v>
      </c>
      <c r="C3" t="s">
        <v>11</v>
      </c>
      <c r="D3" t="s">
        <v>2</v>
      </c>
      <c r="E3" t="s">
        <v>3</v>
      </c>
      <c r="F3" t="s">
        <v>4</v>
      </c>
    </row>
    <row r="4" spans="1:6" x14ac:dyDescent="0.35">
      <c r="A4" t="s">
        <v>5</v>
      </c>
      <c r="B4" t="s">
        <v>7</v>
      </c>
      <c r="C4" t="s">
        <v>10</v>
      </c>
      <c r="D4" s="1">
        <v>42566</v>
      </c>
      <c r="E4" t="s">
        <v>19</v>
      </c>
      <c r="F4">
        <v>100</v>
      </c>
    </row>
    <row r="5" spans="1:6" x14ac:dyDescent="0.35">
      <c r="A5" t="s">
        <v>5</v>
      </c>
      <c r="B5" t="s">
        <v>7</v>
      </c>
      <c r="C5" t="s">
        <v>10</v>
      </c>
      <c r="D5" s="1">
        <v>42567</v>
      </c>
      <c r="E5" t="s">
        <v>19</v>
      </c>
      <c r="F5">
        <v>120</v>
      </c>
    </row>
    <row r="6" spans="1:6" x14ac:dyDescent="0.35">
      <c r="A6" t="s">
        <v>5</v>
      </c>
      <c r="B6" t="s">
        <v>7</v>
      </c>
      <c r="C6" t="s">
        <v>10</v>
      </c>
      <c r="D6" s="1">
        <v>42568</v>
      </c>
      <c r="E6" t="s">
        <v>19</v>
      </c>
      <c r="F6">
        <v>140</v>
      </c>
    </row>
    <row r="7" spans="1:6" x14ac:dyDescent="0.35">
      <c r="A7" t="s">
        <v>5</v>
      </c>
      <c r="B7" t="s">
        <v>7</v>
      </c>
      <c r="C7" t="s">
        <v>9</v>
      </c>
      <c r="D7" s="1">
        <v>42566</v>
      </c>
      <c r="E7" t="s">
        <v>19</v>
      </c>
      <c r="F7">
        <v>160</v>
      </c>
    </row>
    <row r="8" spans="1:6" x14ac:dyDescent="0.35">
      <c r="A8" t="s">
        <v>5</v>
      </c>
      <c r="B8" t="s">
        <v>7</v>
      </c>
      <c r="C8" t="s">
        <v>9</v>
      </c>
      <c r="D8" s="1">
        <v>42567</v>
      </c>
      <c r="E8" t="s">
        <v>19</v>
      </c>
      <c r="F8">
        <v>180</v>
      </c>
    </row>
    <row r="9" spans="1:6" x14ac:dyDescent="0.35">
      <c r="A9" t="s">
        <v>5</v>
      </c>
      <c r="B9" t="s">
        <v>7</v>
      </c>
      <c r="C9" t="s">
        <v>9</v>
      </c>
      <c r="D9" s="1">
        <v>42568</v>
      </c>
      <c r="E9" t="s">
        <v>19</v>
      </c>
      <c r="F9">
        <v>200</v>
      </c>
    </row>
    <row r="10" spans="1:6" x14ac:dyDescent="0.35">
      <c r="A10" t="s">
        <v>5</v>
      </c>
      <c r="B10" t="s">
        <v>8</v>
      </c>
      <c r="C10" t="s">
        <v>12</v>
      </c>
      <c r="D10" s="1">
        <v>42566</v>
      </c>
      <c r="E10" t="s">
        <v>20</v>
      </c>
      <c r="F10">
        <v>220</v>
      </c>
    </row>
    <row r="11" spans="1:6" x14ac:dyDescent="0.35">
      <c r="A11" t="s">
        <v>5</v>
      </c>
      <c r="B11" t="s">
        <v>8</v>
      </c>
      <c r="C11" t="s">
        <v>12</v>
      </c>
      <c r="D11" s="1">
        <v>42567</v>
      </c>
      <c r="E11" t="s">
        <v>20</v>
      </c>
      <c r="F11">
        <v>240</v>
      </c>
    </row>
    <row r="12" spans="1:6" x14ac:dyDescent="0.35">
      <c r="A12" t="s">
        <v>5</v>
      </c>
      <c r="B12" t="s">
        <v>8</v>
      </c>
      <c r="C12" t="s">
        <v>12</v>
      </c>
      <c r="D12" s="1">
        <v>42568</v>
      </c>
      <c r="E12" t="s">
        <v>20</v>
      </c>
      <c r="F12">
        <v>260</v>
      </c>
    </row>
    <row r="13" spans="1:6" x14ac:dyDescent="0.35">
      <c r="A13" t="s">
        <v>5</v>
      </c>
      <c r="B13" t="s">
        <v>8</v>
      </c>
      <c r="C13" t="s">
        <v>13</v>
      </c>
      <c r="D13" s="1">
        <v>42566</v>
      </c>
      <c r="E13" t="s">
        <v>21</v>
      </c>
      <c r="F13">
        <v>280</v>
      </c>
    </row>
    <row r="14" spans="1:6" x14ac:dyDescent="0.35">
      <c r="A14" t="s">
        <v>5</v>
      </c>
      <c r="B14" t="s">
        <v>8</v>
      </c>
      <c r="C14" t="s">
        <v>13</v>
      </c>
      <c r="D14" s="1">
        <v>42567</v>
      </c>
      <c r="E14" t="s">
        <v>21</v>
      </c>
      <c r="F14">
        <v>300</v>
      </c>
    </row>
    <row r="15" spans="1:6" x14ac:dyDescent="0.35">
      <c r="A15" t="s">
        <v>6</v>
      </c>
      <c r="B15" t="s">
        <v>14</v>
      </c>
      <c r="C15" t="s">
        <v>15</v>
      </c>
      <c r="D15" s="1">
        <v>42568</v>
      </c>
      <c r="E15" t="s">
        <v>22</v>
      </c>
      <c r="F15">
        <v>320</v>
      </c>
    </row>
    <row r="16" spans="1:6" x14ac:dyDescent="0.35">
      <c r="A16" t="s">
        <v>6</v>
      </c>
      <c r="B16" t="s">
        <v>14</v>
      </c>
      <c r="C16" t="s">
        <v>15</v>
      </c>
      <c r="D16" s="1">
        <v>42566</v>
      </c>
      <c r="E16" t="s">
        <v>22</v>
      </c>
      <c r="F16">
        <v>340</v>
      </c>
    </row>
    <row r="17" spans="1:6" x14ac:dyDescent="0.35">
      <c r="A17" t="s">
        <v>6</v>
      </c>
      <c r="B17" t="s">
        <v>14</v>
      </c>
      <c r="C17" t="s">
        <v>15</v>
      </c>
      <c r="D17" s="1">
        <v>42567</v>
      </c>
      <c r="E17" t="s">
        <v>22</v>
      </c>
      <c r="F17">
        <v>360</v>
      </c>
    </row>
    <row r="18" spans="1:6" x14ac:dyDescent="0.35">
      <c r="A18" t="s">
        <v>6</v>
      </c>
      <c r="B18" t="s">
        <v>14</v>
      </c>
      <c r="C18" t="s">
        <v>16</v>
      </c>
      <c r="D18" s="1">
        <v>42568</v>
      </c>
      <c r="E18" t="s">
        <v>23</v>
      </c>
      <c r="F18">
        <v>380</v>
      </c>
    </row>
    <row r="19" spans="1:6" x14ac:dyDescent="0.35">
      <c r="A19" t="s">
        <v>6</v>
      </c>
      <c r="B19" t="s">
        <v>14</v>
      </c>
      <c r="C19" t="s">
        <v>16</v>
      </c>
      <c r="D19" s="1">
        <v>42566</v>
      </c>
      <c r="E19" t="s">
        <v>23</v>
      </c>
      <c r="F19">
        <v>400</v>
      </c>
    </row>
    <row r="20" spans="1:6" x14ac:dyDescent="0.35">
      <c r="A20" t="s">
        <v>6</v>
      </c>
      <c r="B20" t="s">
        <v>14</v>
      </c>
      <c r="C20" t="s">
        <v>16</v>
      </c>
      <c r="D20" s="1">
        <v>42567</v>
      </c>
      <c r="E20" t="s">
        <v>23</v>
      </c>
      <c r="F20">
        <v>420</v>
      </c>
    </row>
    <row r="21" spans="1:6" x14ac:dyDescent="0.35">
      <c r="A21" t="s">
        <v>6</v>
      </c>
      <c r="B21" t="s">
        <v>14</v>
      </c>
      <c r="C21" t="s">
        <v>16</v>
      </c>
      <c r="D21" s="1">
        <v>42567</v>
      </c>
      <c r="E21" t="s">
        <v>26</v>
      </c>
      <c r="F21">
        <v>440</v>
      </c>
    </row>
    <row r="22" spans="1:6" x14ac:dyDescent="0.35">
      <c r="A22" t="s">
        <v>6</v>
      </c>
      <c r="B22" t="s">
        <v>14</v>
      </c>
      <c r="C22" t="s">
        <v>16</v>
      </c>
      <c r="D22" s="1">
        <v>42567</v>
      </c>
      <c r="E22" t="s">
        <v>26</v>
      </c>
      <c r="F22">
        <v>460</v>
      </c>
    </row>
    <row r="23" spans="1:6" x14ac:dyDescent="0.35">
      <c r="A23" t="s">
        <v>6</v>
      </c>
      <c r="B23" t="s">
        <v>14</v>
      </c>
      <c r="C23" t="s">
        <v>16</v>
      </c>
      <c r="D23" s="1">
        <v>42567</v>
      </c>
      <c r="E23" t="s">
        <v>26</v>
      </c>
      <c r="F23">
        <v>480</v>
      </c>
    </row>
    <row r="24" spans="1:6" x14ac:dyDescent="0.35">
      <c r="A24" t="s">
        <v>6</v>
      </c>
      <c r="B24" t="s">
        <v>14</v>
      </c>
      <c r="C24" t="s">
        <v>17</v>
      </c>
      <c r="D24" s="1">
        <v>42568</v>
      </c>
      <c r="E24" t="s">
        <v>24</v>
      </c>
      <c r="F24">
        <v>500</v>
      </c>
    </row>
    <row r="25" spans="1:6" x14ac:dyDescent="0.35">
      <c r="A25" t="s">
        <v>6</v>
      </c>
      <c r="B25" t="s">
        <v>14</v>
      </c>
      <c r="C25" t="s">
        <v>17</v>
      </c>
      <c r="D25" s="1">
        <v>42566</v>
      </c>
      <c r="E25" t="s">
        <v>24</v>
      </c>
      <c r="F25">
        <v>520</v>
      </c>
    </row>
    <row r="26" spans="1:6" x14ac:dyDescent="0.35">
      <c r="A26" t="s">
        <v>6</v>
      </c>
      <c r="B26" t="s">
        <v>14</v>
      </c>
      <c r="C26" t="s">
        <v>17</v>
      </c>
      <c r="D26" s="1">
        <v>42567</v>
      </c>
      <c r="E26" t="s">
        <v>24</v>
      </c>
      <c r="F26">
        <v>540</v>
      </c>
    </row>
    <row r="27" spans="1:6" x14ac:dyDescent="0.35">
      <c r="A27" t="s">
        <v>6</v>
      </c>
      <c r="B27" t="s">
        <v>14</v>
      </c>
      <c r="C27" t="s">
        <v>17</v>
      </c>
      <c r="D27" s="1">
        <v>42568</v>
      </c>
      <c r="E27" t="s">
        <v>24</v>
      </c>
      <c r="F27">
        <v>560</v>
      </c>
    </row>
    <row r="28" spans="1:6" x14ac:dyDescent="0.35">
      <c r="A28" t="s">
        <v>6</v>
      </c>
      <c r="B28" t="s">
        <v>14</v>
      </c>
      <c r="C28" t="s">
        <v>18</v>
      </c>
      <c r="D28" s="1">
        <v>42566</v>
      </c>
      <c r="E28" t="s">
        <v>25</v>
      </c>
      <c r="F28">
        <v>580</v>
      </c>
    </row>
    <row r="29" spans="1:6" x14ac:dyDescent="0.35">
      <c r="A29" t="s">
        <v>6</v>
      </c>
      <c r="B29" t="s">
        <v>14</v>
      </c>
      <c r="C29" t="s">
        <v>18</v>
      </c>
      <c r="D29" s="1">
        <v>42567</v>
      </c>
      <c r="E29" t="s">
        <v>25</v>
      </c>
      <c r="F29">
        <v>600</v>
      </c>
    </row>
    <row r="30" spans="1:6" x14ac:dyDescent="0.35">
      <c r="A30" t="s">
        <v>6</v>
      </c>
      <c r="B30" t="s">
        <v>14</v>
      </c>
      <c r="C30" t="s">
        <v>18</v>
      </c>
      <c r="D30" s="1">
        <v>42568</v>
      </c>
      <c r="E30" t="s">
        <v>25</v>
      </c>
      <c r="F30">
        <v>620</v>
      </c>
    </row>
    <row r="31" spans="1:6" x14ac:dyDescent="0.35">
      <c r="A31" t="s">
        <v>27</v>
      </c>
      <c r="B31" t="s">
        <v>28</v>
      </c>
      <c r="C31" t="s">
        <v>29</v>
      </c>
      <c r="D31" s="1">
        <v>42566</v>
      </c>
      <c r="E31" t="s">
        <v>31</v>
      </c>
      <c r="F31">
        <v>100</v>
      </c>
    </row>
    <row r="32" spans="1:6" x14ac:dyDescent="0.35">
      <c r="A32" t="s">
        <v>27</v>
      </c>
      <c r="B32" t="s">
        <v>28</v>
      </c>
      <c r="C32" t="s">
        <v>29</v>
      </c>
      <c r="D32" s="1">
        <v>42567</v>
      </c>
      <c r="E32" t="s">
        <v>31</v>
      </c>
      <c r="F32">
        <v>120</v>
      </c>
    </row>
    <row r="33" spans="1:6" x14ac:dyDescent="0.35">
      <c r="A33" t="s">
        <v>27</v>
      </c>
      <c r="B33" t="s">
        <v>28</v>
      </c>
      <c r="C33" t="s">
        <v>29</v>
      </c>
      <c r="D33" s="1">
        <v>42568</v>
      </c>
      <c r="E33" t="s">
        <v>31</v>
      </c>
      <c r="F33">
        <v>140</v>
      </c>
    </row>
    <row r="34" spans="1:6" x14ac:dyDescent="0.35">
      <c r="A34" t="s">
        <v>27</v>
      </c>
      <c r="B34" t="s">
        <v>28</v>
      </c>
      <c r="C34" t="s">
        <v>30</v>
      </c>
      <c r="D34" s="1">
        <v>42566</v>
      </c>
      <c r="E34" t="s">
        <v>32</v>
      </c>
      <c r="F34">
        <v>160</v>
      </c>
    </row>
    <row r="35" spans="1:6" x14ac:dyDescent="0.35">
      <c r="A35" t="s">
        <v>27</v>
      </c>
      <c r="B35" t="s">
        <v>28</v>
      </c>
      <c r="C35" t="s">
        <v>30</v>
      </c>
      <c r="D35" s="1">
        <v>42567</v>
      </c>
      <c r="E35" t="s">
        <v>32</v>
      </c>
      <c r="F35">
        <v>180</v>
      </c>
    </row>
    <row r="36" spans="1:6" x14ac:dyDescent="0.35">
      <c r="A36" t="s">
        <v>27</v>
      </c>
      <c r="B36" t="s">
        <v>28</v>
      </c>
      <c r="C36" t="s">
        <v>30</v>
      </c>
      <c r="D36" s="1">
        <v>42568</v>
      </c>
      <c r="E36" t="s">
        <v>32</v>
      </c>
      <c r="F36">
        <v>200</v>
      </c>
    </row>
    <row r="37" spans="1:6" x14ac:dyDescent="0.35">
      <c r="A37" t="s">
        <v>27</v>
      </c>
      <c r="B37" t="s">
        <v>28</v>
      </c>
      <c r="C37" t="s">
        <v>30</v>
      </c>
      <c r="D37" s="1">
        <v>42566</v>
      </c>
      <c r="E37" t="s">
        <v>32</v>
      </c>
      <c r="F37">
        <v>220</v>
      </c>
    </row>
    <row r="38" spans="1:6" x14ac:dyDescent="0.35">
      <c r="A38" t="s">
        <v>27</v>
      </c>
      <c r="B38" t="s">
        <v>28</v>
      </c>
      <c r="C38" t="s">
        <v>30</v>
      </c>
      <c r="D38" s="1">
        <v>42567</v>
      </c>
      <c r="E38" t="s">
        <v>32</v>
      </c>
      <c r="F38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="120" zoomScaleNormal="120" workbookViewId="0">
      <selection activeCell="J10" sqref="J10"/>
    </sheetView>
  </sheetViews>
  <sheetFormatPr baseColWidth="10" defaultRowHeight="14.5" x14ac:dyDescent="0.35"/>
  <cols>
    <col min="3" max="3" width="18.7265625" bestFit="1" customWidth="1"/>
  </cols>
  <sheetData>
    <row r="1" spans="1:6" x14ac:dyDescent="0.35">
      <c r="A1" s="22" t="s">
        <v>33</v>
      </c>
    </row>
    <row r="3" spans="1:6" x14ac:dyDescent="0.35">
      <c r="A3" s="18" t="s">
        <v>1</v>
      </c>
      <c r="B3" s="19" t="s">
        <v>0</v>
      </c>
      <c r="C3" s="19" t="s">
        <v>11</v>
      </c>
      <c r="D3" s="19" t="s">
        <v>2</v>
      </c>
      <c r="E3" s="19" t="s">
        <v>3</v>
      </c>
      <c r="F3" s="19" t="s">
        <v>4</v>
      </c>
    </row>
    <row r="4" spans="1:6" x14ac:dyDescent="0.35">
      <c r="A4" s="17" t="s">
        <v>5</v>
      </c>
      <c r="B4" s="16" t="s">
        <v>7</v>
      </c>
      <c r="C4" s="5" t="s">
        <v>9</v>
      </c>
      <c r="D4" s="6">
        <v>42566</v>
      </c>
      <c r="E4" s="7" t="s">
        <v>19</v>
      </c>
      <c r="F4" s="8">
        <v>160</v>
      </c>
    </row>
    <row r="5" spans="1:6" x14ac:dyDescent="0.35">
      <c r="A5" s="17" t="s">
        <v>5</v>
      </c>
      <c r="B5" s="16" t="s">
        <v>7</v>
      </c>
      <c r="C5" s="5" t="s">
        <v>9</v>
      </c>
      <c r="D5" s="6">
        <v>42567</v>
      </c>
      <c r="E5" s="7" t="s">
        <v>19</v>
      </c>
      <c r="F5" s="8">
        <v>180</v>
      </c>
    </row>
    <row r="6" spans="1:6" x14ac:dyDescent="0.35">
      <c r="A6" s="17" t="s">
        <v>5</v>
      </c>
      <c r="B6" s="16" t="s">
        <v>7</v>
      </c>
      <c r="C6" s="5" t="s">
        <v>9</v>
      </c>
      <c r="D6" s="6">
        <v>42568</v>
      </c>
      <c r="E6" s="7" t="s">
        <v>19</v>
      </c>
      <c r="F6" s="8">
        <v>200</v>
      </c>
    </row>
    <row r="7" spans="1:6" x14ac:dyDescent="0.35">
      <c r="A7" s="17" t="s">
        <v>5</v>
      </c>
      <c r="B7" s="16" t="s">
        <v>7</v>
      </c>
      <c r="C7" s="5" t="s">
        <v>10</v>
      </c>
      <c r="D7" s="6">
        <v>42566</v>
      </c>
      <c r="E7" s="7" t="s">
        <v>19</v>
      </c>
      <c r="F7" s="8">
        <v>100</v>
      </c>
    </row>
    <row r="8" spans="1:6" x14ac:dyDescent="0.35">
      <c r="A8" s="17" t="s">
        <v>5</v>
      </c>
      <c r="B8" s="16" t="s">
        <v>7</v>
      </c>
      <c r="C8" s="5" t="s">
        <v>10</v>
      </c>
      <c r="D8" s="6">
        <v>42567</v>
      </c>
      <c r="E8" s="7" t="s">
        <v>19</v>
      </c>
      <c r="F8" s="8">
        <v>120</v>
      </c>
    </row>
    <row r="9" spans="1:6" x14ac:dyDescent="0.35">
      <c r="A9" s="17" t="s">
        <v>5</v>
      </c>
      <c r="B9" s="16" t="s">
        <v>7</v>
      </c>
      <c r="C9" s="5" t="s">
        <v>10</v>
      </c>
      <c r="D9" s="6">
        <v>42568</v>
      </c>
      <c r="E9" s="7" t="s">
        <v>19</v>
      </c>
      <c r="F9" s="8">
        <v>140</v>
      </c>
    </row>
    <row r="10" spans="1:6" x14ac:dyDescent="0.35">
      <c r="A10" s="17" t="s">
        <v>5</v>
      </c>
      <c r="B10" s="16" t="s">
        <v>8</v>
      </c>
      <c r="C10" s="5" t="s">
        <v>12</v>
      </c>
      <c r="D10" s="6">
        <v>42566</v>
      </c>
      <c r="E10" s="7" t="s">
        <v>20</v>
      </c>
      <c r="F10" s="8">
        <v>220</v>
      </c>
    </row>
    <row r="11" spans="1:6" x14ac:dyDescent="0.35">
      <c r="A11" s="17" t="s">
        <v>5</v>
      </c>
      <c r="B11" s="16" t="s">
        <v>8</v>
      </c>
      <c r="C11" s="5" t="s">
        <v>12</v>
      </c>
      <c r="D11" s="6">
        <v>42567</v>
      </c>
      <c r="E11" s="7" t="s">
        <v>20</v>
      </c>
      <c r="F11" s="8">
        <v>240</v>
      </c>
    </row>
    <row r="12" spans="1:6" x14ac:dyDescent="0.35">
      <c r="A12" s="17" t="s">
        <v>5</v>
      </c>
      <c r="B12" s="16" t="s">
        <v>8</v>
      </c>
      <c r="C12" s="5" t="s">
        <v>12</v>
      </c>
      <c r="D12" s="6">
        <v>42568</v>
      </c>
      <c r="E12" s="7" t="s">
        <v>20</v>
      </c>
      <c r="F12" s="8">
        <v>260</v>
      </c>
    </row>
    <row r="13" spans="1:6" x14ac:dyDescent="0.35">
      <c r="A13" s="17" t="s">
        <v>5</v>
      </c>
      <c r="B13" s="16" t="s">
        <v>8</v>
      </c>
      <c r="C13" s="5" t="s">
        <v>13</v>
      </c>
      <c r="D13" s="6">
        <v>42566</v>
      </c>
      <c r="E13" s="7" t="s">
        <v>21</v>
      </c>
      <c r="F13" s="8">
        <v>280</v>
      </c>
    </row>
    <row r="14" spans="1:6" x14ac:dyDescent="0.35">
      <c r="A14" s="17" t="s">
        <v>5</v>
      </c>
      <c r="B14" s="16" t="s">
        <v>8</v>
      </c>
      <c r="C14" s="5" t="s">
        <v>13</v>
      </c>
      <c r="D14" s="6">
        <v>42567</v>
      </c>
      <c r="E14" s="7" t="s">
        <v>21</v>
      </c>
      <c r="F14" s="8">
        <v>300</v>
      </c>
    </row>
    <row r="15" spans="1:6" x14ac:dyDescent="0.35">
      <c r="A15" s="17" t="s">
        <v>6</v>
      </c>
      <c r="B15" s="16" t="s">
        <v>14</v>
      </c>
      <c r="C15" s="5" t="s">
        <v>17</v>
      </c>
      <c r="D15" s="6">
        <v>42566</v>
      </c>
      <c r="E15" s="7" t="s">
        <v>24</v>
      </c>
      <c r="F15" s="8">
        <v>520</v>
      </c>
    </row>
    <row r="16" spans="1:6" x14ac:dyDescent="0.35">
      <c r="A16" s="17" t="s">
        <v>6</v>
      </c>
      <c r="B16" s="16" t="s">
        <v>14</v>
      </c>
      <c r="C16" s="5" t="s">
        <v>17</v>
      </c>
      <c r="D16" s="6">
        <v>42567</v>
      </c>
      <c r="E16" s="7" t="s">
        <v>24</v>
      </c>
      <c r="F16" s="8">
        <v>540</v>
      </c>
    </row>
    <row r="17" spans="1:6" x14ac:dyDescent="0.35">
      <c r="A17" s="17" t="s">
        <v>6</v>
      </c>
      <c r="B17" s="16" t="s">
        <v>14</v>
      </c>
      <c r="C17" s="5" t="s">
        <v>17</v>
      </c>
      <c r="D17" s="6">
        <v>42568</v>
      </c>
      <c r="E17" s="7" t="s">
        <v>24</v>
      </c>
      <c r="F17" s="8">
        <v>560</v>
      </c>
    </row>
    <row r="18" spans="1:6" x14ac:dyDescent="0.35">
      <c r="A18" s="17" t="s">
        <v>6</v>
      </c>
      <c r="B18" s="16" t="s">
        <v>14</v>
      </c>
      <c r="C18" s="5" t="s">
        <v>17</v>
      </c>
      <c r="D18" s="6">
        <v>42568</v>
      </c>
      <c r="E18" s="7" t="s">
        <v>24</v>
      </c>
      <c r="F18" s="8">
        <v>500</v>
      </c>
    </row>
    <row r="19" spans="1:6" x14ac:dyDescent="0.35">
      <c r="A19" s="17" t="s">
        <v>6</v>
      </c>
      <c r="B19" s="16" t="s">
        <v>14</v>
      </c>
      <c r="C19" s="5" t="s">
        <v>15</v>
      </c>
      <c r="D19" s="6">
        <v>42566</v>
      </c>
      <c r="E19" s="7" t="s">
        <v>22</v>
      </c>
      <c r="F19" s="8">
        <v>340</v>
      </c>
    </row>
    <row r="20" spans="1:6" x14ac:dyDescent="0.35">
      <c r="A20" s="17" t="s">
        <v>6</v>
      </c>
      <c r="B20" s="16" t="s">
        <v>14</v>
      </c>
      <c r="C20" s="5" t="s">
        <v>15</v>
      </c>
      <c r="D20" s="6">
        <v>42567</v>
      </c>
      <c r="E20" s="7" t="s">
        <v>22</v>
      </c>
      <c r="F20" s="8">
        <v>360</v>
      </c>
    </row>
    <row r="21" spans="1:6" x14ac:dyDescent="0.35">
      <c r="A21" s="17" t="s">
        <v>6</v>
      </c>
      <c r="B21" s="16" t="s">
        <v>14</v>
      </c>
      <c r="C21" s="5" t="s">
        <v>15</v>
      </c>
      <c r="D21" s="6">
        <v>42568</v>
      </c>
      <c r="E21" s="7" t="s">
        <v>22</v>
      </c>
      <c r="F21" s="8">
        <v>320</v>
      </c>
    </row>
    <row r="22" spans="1:6" x14ac:dyDescent="0.35">
      <c r="A22" s="17" t="s">
        <v>6</v>
      </c>
      <c r="B22" s="16" t="s">
        <v>14</v>
      </c>
      <c r="C22" s="5" t="s">
        <v>18</v>
      </c>
      <c r="D22" s="6">
        <v>42566</v>
      </c>
      <c r="E22" s="7" t="s">
        <v>25</v>
      </c>
      <c r="F22" s="8">
        <v>580</v>
      </c>
    </row>
    <row r="23" spans="1:6" x14ac:dyDescent="0.35">
      <c r="A23" s="17" t="s">
        <v>6</v>
      </c>
      <c r="B23" s="16" t="s">
        <v>14</v>
      </c>
      <c r="C23" s="5" t="s">
        <v>18</v>
      </c>
      <c r="D23" s="6">
        <v>42567</v>
      </c>
      <c r="E23" s="7" t="s">
        <v>25</v>
      </c>
      <c r="F23" s="8">
        <v>600</v>
      </c>
    </row>
    <row r="24" spans="1:6" x14ac:dyDescent="0.35">
      <c r="A24" s="17" t="s">
        <v>6</v>
      </c>
      <c r="B24" s="16" t="s">
        <v>14</v>
      </c>
      <c r="C24" s="5" t="s">
        <v>18</v>
      </c>
      <c r="D24" s="6">
        <v>42568</v>
      </c>
      <c r="E24" s="7" t="s">
        <v>25</v>
      </c>
      <c r="F24" s="8">
        <v>620</v>
      </c>
    </row>
    <row r="25" spans="1:6" x14ac:dyDescent="0.35">
      <c r="A25" s="17" t="s">
        <v>6</v>
      </c>
      <c r="B25" s="16" t="s">
        <v>14</v>
      </c>
      <c r="C25" s="5" t="s">
        <v>16</v>
      </c>
      <c r="D25" s="6">
        <v>42566</v>
      </c>
      <c r="E25" s="7" t="s">
        <v>23</v>
      </c>
      <c r="F25" s="8">
        <v>400</v>
      </c>
    </row>
    <row r="26" spans="1:6" x14ac:dyDescent="0.35">
      <c r="A26" s="17" t="s">
        <v>6</v>
      </c>
      <c r="B26" s="16" t="s">
        <v>14</v>
      </c>
      <c r="C26" s="5" t="s">
        <v>16</v>
      </c>
      <c r="D26" s="6">
        <v>42567</v>
      </c>
      <c r="E26" s="7" t="s">
        <v>26</v>
      </c>
      <c r="F26" s="8">
        <v>480</v>
      </c>
    </row>
    <row r="27" spans="1:6" x14ac:dyDescent="0.35">
      <c r="A27" s="17" t="s">
        <v>6</v>
      </c>
      <c r="B27" s="16" t="s">
        <v>14</v>
      </c>
      <c r="C27" s="5" t="s">
        <v>16</v>
      </c>
      <c r="D27" s="6">
        <v>42567</v>
      </c>
      <c r="E27" s="7" t="s">
        <v>26</v>
      </c>
      <c r="F27" s="8">
        <v>460</v>
      </c>
    </row>
    <row r="28" spans="1:6" x14ac:dyDescent="0.35">
      <c r="A28" s="17" t="s">
        <v>6</v>
      </c>
      <c r="B28" s="16" t="s">
        <v>14</v>
      </c>
      <c r="C28" s="5" t="s">
        <v>16</v>
      </c>
      <c r="D28" s="6">
        <v>42567</v>
      </c>
      <c r="E28" s="7" t="s">
        <v>26</v>
      </c>
      <c r="F28" s="8">
        <v>440</v>
      </c>
    </row>
    <row r="29" spans="1:6" x14ac:dyDescent="0.35">
      <c r="A29" s="17" t="s">
        <v>6</v>
      </c>
      <c r="B29" s="16" t="s">
        <v>14</v>
      </c>
      <c r="C29" s="5" t="s">
        <v>16</v>
      </c>
      <c r="D29" s="6">
        <v>42567</v>
      </c>
      <c r="E29" s="7" t="s">
        <v>23</v>
      </c>
      <c r="F29" s="8">
        <v>420</v>
      </c>
    </row>
    <row r="30" spans="1:6" x14ac:dyDescent="0.35">
      <c r="A30" s="17" t="s">
        <v>6</v>
      </c>
      <c r="B30" s="16" t="s">
        <v>14</v>
      </c>
      <c r="C30" s="5" t="s">
        <v>16</v>
      </c>
      <c r="D30" s="6">
        <v>42568</v>
      </c>
      <c r="E30" s="7" t="s">
        <v>23</v>
      </c>
      <c r="F30" s="8">
        <v>380</v>
      </c>
    </row>
    <row r="31" spans="1:6" x14ac:dyDescent="0.35">
      <c r="A31" s="17" t="s">
        <v>27</v>
      </c>
      <c r="B31" s="16" t="s">
        <v>28</v>
      </c>
      <c r="C31" s="5" t="s">
        <v>29</v>
      </c>
      <c r="D31" s="6">
        <v>42566</v>
      </c>
      <c r="E31" s="7" t="s">
        <v>31</v>
      </c>
      <c r="F31" s="8">
        <v>100</v>
      </c>
    </row>
    <row r="32" spans="1:6" x14ac:dyDescent="0.35">
      <c r="A32" s="17" t="s">
        <v>27</v>
      </c>
      <c r="B32" s="16" t="s">
        <v>28</v>
      </c>
      <c r="C32" s="5" t="s">
        <v>29</v>
      </c>
      <c r="D32" s="6">
        <v>42567</v>
      </c>
      <c r="E32" s="7" t="s">
        <v>31</v>
      </c>
      <c r="F32" s="8">
        <v>120</v>
      </c>
    </row>
    <row r="33" spans="1:6" x14ac:dyDescent="0.35">
      <c r="A33" s="17" t="s">
        <v>27</v>
      </c>
      <c r="B33" s="16" t="s">
        <v>28</v>
      </c>
      <c r="C33" s="5" t="s">
        <v>29</v>
      </c>
      <c r="D33" s="6">
        <v>42568</v>
      </c>
      <c r="E33" s="7" t="s">
        <v>31</v>
      </c>
      <c r="F33" s="8">
        <v>140</v>
      </c>
    </row>
    <row r="34" spans="1:6" x14ac:dyDescent="0.35">
      <c r="A34" s="17" t="s">
        <v>27</v>
      </c>
      <c r="B34" s="16" t="s">
        <v>28</v>
      </c>
      <c r="C34" s="5" t="s">
        <v>30</v>
      </c>
      <c r="D34" s="6">
        <v>42566</v>
      </c>
      <c r="E34" s="7" t="s">
        <v>32</v>
      </c>
      <c r="F34" s="8">
        <v>220</v>
      </c>
    </row>
    <row r="35" spans="1:6" x14ac:dyDescent="0.35">
      <c r="A35" s="17" t="s">
        <v>27</v>
      </c>
      <c r="B35" s="16" t="s">
        <v>28</v>
      </c>
      <c r="C35" s="5" t="s">
        <v>30</v>
      </c>
      <c r="D35" s="6">
        <v>42566</v>
      </c>
      <c r="E35" s="7" t="s">
        <v>32</v>
      </c>
      <c r="F35" s="8">
        <v>160</v>
      </c>
    </row>
    <row r="36" spans="1:6" x14ac:dyDescent="0.35">
      <c r="A36" s="17" t="s">
        <v>27</v>
      </c>
      <c r="B36" s="16" t="s">
        <v>28</v>
      </c>
      <c r="C36" s="5" t="s">
        <v>30</v>
      </c>
      <c r="D36" s="6">
        <v>42567</v>
      </c>
      <c r="E36" s="7" t="s">
        <v>32</v>
      </c>
      <c r="F36" s="8">
        <v>240</v>
      </c>
    </row>
    <row r="37" spans="1:6" x14ac:dyDescent="0.35">
      <c r="A37" s="17" t="s">
        <v>27</v>
      </c>
      <c r="B37" s="16" t="s">
        <v>28</v>
      </c>
      <c r="C37" s="5" t="s">
        <v>30</v>
      </c>
      <c r="D37" s="6">
        <v>42567</v>
      </c>
      <c r="E37" s="7" t="s">
        <v>32</v>
      </c>
      <c r="F37" s="8">
        <v>180</v>
      </c>
    </row>
    <row r="38" spans="1:6" x14ac:dyDescent="0.35">
      <c r="A38" s="17" t="s">
        <v>27</v>
      </c>
      <c r="B38" s="16" t="s">
        <v>28</v>
      </c>
      <c r="C38" s="5" t="s">
        <v>30</v>
      </c>
      <c r="D38" s="6">
        <v>42568</v>
      </c>
      <c r="E38" s="7" t="s">
        <v>32</v>
      </c>
      <c r="F38" s="8">
        <v>200</v>
      </c>
    </row>
  </sheetData>
  <sortState ref="A4:F38">
    <sortCondition ref="A4:A38"/>
    <sortCondition ref="B4:B38"/>
    <sortCondition ref="C4:C38"/>
    <sortCondition ref="D4:D3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tabSelected="1" zoomScale="140" zoomScaleNormal="140" workbookViewId="0">
      <selection activeCell="A3" sqref="A3:F3"/>
    </sheetView>
  </sheetViews>
  <sheetFormatPr baseColWidth="10" defaultRowHeight="14.5" x14ac:dyDescent="0.35"/>
  <cols>
    <col min="3" max="3" width="18.7265625" bestFit="1" customWidth="1"/>
  </cols>
  <sheetData>
    <row r="1" spans="1:6" x14ac:dyDescent="0.35">
      <c r="A1" s="22" t="s">
        <v>34</v>
      </c>
    </row>
    <row r="3" spans="1:6" x14ac:dyDescent="0.35">
      <c r="A3" s="20" t="s">
        <v>1</v>
      </c>
      <c r="B3" s="21" t="s">
        <v>0</v>
      </c>
      <c r="C3" s="21" t="s">
        <v>11</v>
      </c>
      <c r="D3" s="21" t="s">
        <v>2</v>
      </c>
      <c r="E3" s="21" t="s">
        <v>3</v>
      </c>
      <c r="F3" s="21" t="s">
        <v>4</v>
      </c>
    </row>
    <row r="4" spans="1:6" x14ac:dyDescent="0.35">
      <c r="A4" s="15" t="s">
        <v>5</v>
      </c>
      <c r="B4" s="14" t="s">
        <v>8</v>
      </c>
      <c r="C4" s="10" t="s">
        <v>12</v>
      </c>
      <c r="D4" s="11">
        <v>42568</v>
      </c>
      <c r="E4" s="12" t="s">
        <v>20</v>
      </c>
      <c r="F4" s="13">
        <v>260</v>
      </c>
    </row>
    <row r="5" spans="1:6" x14ac:dyDescent="0.35">
      <c r="A5" s="15" t="s">
        <v>5</v>
      </c>
      <c r="B5" s="14" t="s">
        <v>8</v>
      </c>
      <c r="C5" s="10" t="s">
        <v>12</v>
      </c>
      <c r="D5" s="11">
        <v>42567</v>
      </c>
      <c r="E5" s="12" t="s">
        <v>20</v>
      </c>
      <c r="F5" s="13">
        <v>240</v>
      </c>
    </row>
    <row r="6" spans="1:6" x14ac:dyDescent="0.35">
      <c r="A6" s="15" t="s">
        <v>5</v>
      </c>
      <c r="B6" s="14" t="s">
        <v>8</v>
      </c>
      <c r="C6" s="10" t="s">
        <v>12</v>
      </c>
      <c r="D6" s="11">
        <v>42566</v>
      </c>
      <c r="E6" s="12" t="s">
        <v>20</v>
      </c>
      <c r="F6" s="13">
        <v>220</v>
      </c>
    </row>
    <row r="7" spans="1:6" x14ac:dyDescent="0.35">
      <c r="A7" s="15" t="s">
        <v>5</v>
      </c>
      <c r="B7" s="14" t="s">
        <v>8</v>
      </c>
      <c r="C7" s="10" t="s">
        <v>13</v>
      </c>
      <c r="D7" s="11">
        <v>42567</v>
      </c>
      <c r="E7" s="12" t="s">
        <v>21</v>
      </c>
      <c r="F7" s="13">
        <v>300</v>
      </c>
    </row>
    <row r="8" spans="1:6" x14ac:dyDescent="0.35">
      <c r="A8" s="15" t="s">
        <v>5</v>
      </c>
      <c r="B8" s="14" t="s">
        <v>8</v>
      </c>
      <c r="C8" s="10" t="s">
        <v>13</v>
      </c>
      <c r="D8" s="11">
        <v>42566</v>
      </c>
      <c r="E8" s="12" t="s">
        <v>21</v>
      </c>
      <c r="F8" s="13">
        <v>280</v>
      </c>
    </row>
    <row r="9" spans="1:6" x14ac:dyDescent="0.35">
      <c r="A9" s="15" t="s">
        <v>5</v>
      </c>
      <c r="B9" s="14" t="s">
        <v>7</v>
      </c>
      <c r="C9" s="10" t="s">
        <v>9</v>
      </c>
      <c r="D9" s="11">
        <v>42568</v>
      </c>
      <c r="E9" s="12" t="s">
        <v>19</v>
      </c>
      <c r="F9" s="13">
        <v>200</v>
      </c>
    </row>
    <row r="10" spans="1:6" x14ac:dyDescent="0.35">
      <c r="A10" s="15" t="s">
        <v>5</v>
      </c>
      <c r="B10" s="14" t="s">
        <v>7</v>
      </c>
      <c r="C10" s="10" t="s">
        <v>9</v>
      </c>
      <c r="D10" s="11">
        <v>42567</v>
      </c>
      <c r="E10" s="12" t="s">
        <v>19</v>
      </c>
      <c r="F10" s="13">
        <v>180</v>
      </c>
    </row>
    <row r="11" spans="1:6" x14ac:dyDescent="0.35">
      <c r="A11" s="15" t="s">
        <v>5</v>
      </c>
      <c r="B11" s="14" t="s">
        <v>7</v>
      </c>
      <c r="C11" s="10" t="s">
        <v>9</v>
      </c>
      <c r="D11" s="11">
        <v>42566</v>
      </c>
      <c r="E11" s="12" t="s">
        <v>19</v>
      </c>
      <c r="F11" s="13">
        <v>160</v>
      </c>
    </row>
    <row r="12" spans="1:6" x14ac:dyDescent="0.35">
      <c r="A12" s="15" t="s">
        <v>5</v>
      </c>
      <c r="B12" s="14" t="s">
        <v>7</v>
      </c>
      <c r="C12" s="10" t="s">
        <v>10</v>
      </c>
      <c r="D12" s="11">
        <v>42568</v>
      </c>
      <c r="E12" s="12" t="s">
        <v>19</v>
      </c>
      <c r="F12" s="13">
        <v>140</v>
      </c>
    </row>
    <row r="13" spans="1:6" x14ac:dyDescent="0.35">
      <c r="A13" s="15" t="s">
        <v>5</v>
      </c>
      <c r="B13" s="14" t="s">
        <v>7</v>
      </c>
      <c r="C13" s="10" t="s">
        <v>10</v>
      </c>
      <c r="D13" s="11">
        <v>42567</v>
      </c>
      <c r="E13" s="12" t="s">
        <v>19</v>
      </c>
      <c r="F13" s="13">
        <v>120</v>
      </c>
    </row>
    <row r="14" spans="1:6" x14ac:dyDescent="0.35">
      <c r="A14" s="15" t="s">
        <v>5</v>
      </c>
      <c r="B14" s="14" t="s">
        <v>7</v>
      </c>
      <c r="C14" s="10" t="s">
        <v>10</v>
      </c>
      <c r="D14" s="11">
        <v>42566</v>
      </c>
      <c r="E14" s="12" t="s">
        <v>19</v>
      </c>
      <c r="F14" s="13">
        <v>100</v>
      </c>
    </row>
    <row r="15" spans="1:6" x14ac:dyDescent="0.35">
      <c r="A15" s="15" t="s">
        <v>6</v>
      </c>
      <c r="B15" s="14" t="s">
        <v>14</v>
      </c>
      <c r="C15" s="10" t="s">
        <v>15</v>
      </c>
      <c r="D15" s="11">
        <v>42568</v>
      </c>
      <c r="E15" s="12" t="s">
        <v>22</v>
      </c>
      <c r="F15" s="13">
        <v>320</v>
      </c>
    </row>
    <row r="16" spans="1:6" x14ac:dyDescent="0.35">
      <c r="A16" s="15" t="s">
        <v>6</v>
      </c>
      <c r="B16" s="14" t="s">
        <v>14</v>
      </c>
      <c r="C16" s="10" t="s">
        <v>15</v>
      </c>
      <c r="D16" s="11">
        <v>42567</v>
      </c>
      <c r="E16" s="12" t="s">
        <v>22</v>
      </c>
      <c r="F16" s="13">
        <v>360</v>
      </c>
    </row>
    <row r="17" spans="1:6" x14ac:dyDescent="0.35">
      <c r="A17" s="15" t="s">
        <v>6</v>
      </c>
      <c r="B17" s="14" t="s">
        <v>14</v>
      </c>
      <c r="C17" s="10" t="s">
        <v>15</v>
      </c>
      <c r="D17" s="11">
        <v>42566</v>
      </c>
      <c r="E17" s="12" t="s">
        <v>22</v>
      </c>
      <c r="F17" s="13">
        <v>340</v>
      </c>
    </row>
    <row r="18" spans="1:6" x14ac:dyDescent="0.35">
      <c r="A18" s="15" t="s">
        <v>6</v>
      </c>
      <c r="B18" s="14" t="s">
        <v>14</v>
      </c>
      <c r="C18" s="10" t="s">
        <v>17</v>
      </c>
      <c r="D18" s="11">
        <v>42202</v>
      </c>
      <c r="E18" s="12" t="s">
        <v>24</v>
      </c>
      <c r="F18" s="13">
        <v>500</v>
      </c>
    </row>
    <row r="19" spans="1:6" x14ac:dyDescent="0.35">
      <c r="A19" s="15" t="s">
        <v>6</v>
      </c>
      <c r="B19" s="14" t="s">
        <v>14</v>
      </c>
      <c r="C19" s="10" t="s">
        <v>17</v>
      </c>
      <c r="D19" s="11">
        <v>42233</v>
      </c>
      <c r="E19" s="12" t="s">
        <v>24</v>
      </c>
      <c r="F19" s="13">
        <v>560</v>
      </c>
    </row>
    <row r="20" spans="1:6" x14ac:dyDescent="0.35">
      <c r="A20" s="15" t="s">
        <v>6</v>
      </c>
      <c r="B20" s="14" t="s">
        <v>14</v>
      </c>
      <c r="C20" s="10" t="s">
        <v>17</v>
      </c>
      <c r="D20" s="11">
        <v>42567</v>
      </c>
      <c r="E20" s="12" t="s">
        <v>24</v>
      </c>
      <c r="F20" s="13">
        <v>540</v>
      </c>
    </row>
    <row r="21" spans="1:6" x14ac:dyDescent="0.35">
      <c r="A21" s="15" t="s">
        <v>6</v>
      </c>
      <c r="B21" s="14" t="s">
        <v>14</v>
      </c>
      <c r="C21" s="10" t="s">
        <v>17</v>
      </c>
      <c r="D21" s="11">
        <v>42566</v>
      </c>
      <c r="E21" s="12" t="s">
        <v>24</v>
      </c>
      <c r="F21" s="13">
        <v>520</v>
      </c>
    </row>
    <row r="22" spans="1:6" x14ac:dyDescent="0.35">
      <c r="A22" s="15" t="s">
        <v>6</v>
      </c>
      <c r="B22" s="14" t="s">
        <v>14</v>
      </c>
      <c r="C22" s="10" t="s">
        <v>18</v>
      </c>
      <c r="D22" s="11">
        <v>42568</v>
      </c>
      <c r="E22" s="12" t="s">
        <v>25</v>
      </c>
      <c r="F22" s="13">
        <v>620</v>
      </c>
    </row>
    <row r="23" spans="1:6" x14ac:dyDescent="0.35">
      <c r="A23" s="15" t="s">
        <v>6</v>
      </c>
      <c r="B23" s="14" t="s">
        <v>14</v>
      </c>
      <c r="C23" s="10" t="s">
        <v>18</v>
      </c>
      <c r="D23" s="11">
        <v>42567</v>
      </c>
      <c r="E23" s="12" t="s">
        <v>25</v>
      </c>
      <c r="F23" s="13">
        <v>600</v>
      </c>
    </row>
    <row r="24" spans="1:6" x14ac:dyDescent="0.35">
      <c r="A24" s="15" t="s">
        <v>6</v>
      </c>
      <c r="B24" s="14" t="s">
        <v>14</v>
      </c>
      <c r="C24" s="10" t="s">
        <v>18</v>
      </c>
      <c r="D24" s="11">
        <v>42566</v>
      </c>
      <c r="E24" s="12" t="s">
        <v>25</v>
      </c>
      <c r="F24" s="13">
        <v>580</v>
      </c>
    </row>
    <row r="25" spans="1:6" x14ac:dyDescent="0.35">
      <c r="A25" s="15" t="s">
        <v>6</v>
      </c>
      <c r="B25" s="14" t="s">
        <v>14</v>
      </c>
      <c r="C25" s="10" t="s">
        <v>16</v>
      </c>
      <c r="D25" s="11">
        <v>42568</v>
      </c>
      <c r="E25" s="12" t="s">
        <v>23</v>
      </c>
      <c r="F25" s="13">
        <v>380</v>
      </c>
    </row>
    <row r="26" spans="1:6" x14ac:dyDescent="0.35">
      <c r="A26" s="15" t="s">
        <v>6</v>
      </c>
      <c r="B26" s="14" t="s">
        <v>14</v>
      </c>
      <c r="C26" s="10" t="s">
        <v>16</v>
      </c>
      <c r="D26" s="11">
        <v>42567</v>
      </c>
      <c r="E26" s="12" t="s">
        <v>23</v>
      </c>
      <c r="F26" s="13">
        <v>420</v>
      </c>
    </row>
    <row r="27" spans="1:6" x14ac:dyDescent="0.35">
      <c r="A27" s="15" t="s">
        <v>6</v>
      </c>
      <c r="B27" s="14" t="s">
        <v>14</v>
      </c>
      <c r="C27" s="10" t="s">
        <v>16</v>
      </c>
      <c r="D27" s="11">
        <v>42567</v>
      </c>
      <c r="E27" s="12" t="s">
        <v>26</v>
      </c>
      <c r="F27" s="13">
        <v>440</v>
      </c>
    </row>
    <row r="28" spans="1:6" x14ac:dyDescent="0.35">
      <c r="A28" s="15" t="s">
        <v>6</v>
      </c>
      <c r="B28" s="14" t="s">
        <v>14</v>
      </c>
      <c r="C28" s="10" t="s">
        <v>16</v>
      </c>
      <c r="D28" s="11">
        <v>42567</v>
      </c>
      <c r="E28" s="12" t="s">
        <v>26</v>
      </c>
      <c r="F28" s="13">
        <v>460</v>
      </c>
    </row>
    <row r="29" spans="1:6" x14ac:dyDescent="0.35">
      <c r="A29" s="15" t="s">
        <v>6</v>
      </c>
      <c r="B29" s="14" t="s">
        <v>14</v>
      </c>
      <c r="C29" s="10" t="s">
        <v>16</v>
      </c>
      <c r="D29" s="11">
        <v>42567</v>
      </c>
      <c r="E29" s="12" t="s">
        <v>26</v>
      </c>
      <c r="F29" s="13">
        <v>480</v>
      </c>
    </row>
    <row r="30" spans="1:6" x14ac:dyDescent="0.35">
      <c r="A30" s="15" t="s">
        <v>6</v>
      </c>
      <c r="B30" s="14" t="s">
        <v>14</v>
      </c>
      <c r="C30" s="10" t="s">
        <v>16</v>
      </c>
      <c r="D30" s="11">
        <v>42566</v>
      </c>
      <c r="E30" s="12" t="s">
        <v>23</v>
      </c>
      <c r="F30" s="13">
        <v>400</v>
      </c>
    </row>
    <row r="31" spans="1:6" x14ac:dyDescent="0.35">
      <c r="A31" s="15" t="s">
        <v>27</v>
      </c>
      <c r="B31" s="14" t="s">
        <v>28</v>
      </c>
      <c r="C31" s="10" t="s">
        <v>29</v>
      </c>
      <c r="D31" s="11">
        <v>42568</v>
      </c>
      <c r="E31" s="12" t="s">
        <v>31</v>
      </c>
      <c r="F31" s="13">
        <v>140</v>
      </c>
    </row>
    <row r="32" spans="1:6" x14ac:dyDescent="0.35">
      <c r="A32" s="15" t="s">
        <v>27</v>
      </c>
      <c r="B32" s="14" t="s">
        <v>28</v>
      </c>
      <c r="C32" s="10" t="s">
        <v>29</v>
      </c>
      <c r="D32" s="11">
        <v>42567</v>
      </c>
      <c r="E32" s="12" t="s">
        <v>31</v>
      </c>
      <c r="F32" s="13">
        <v>120</v>
      </c>
    </row>
    <row r="33" spans="1:6" x14ac:dyDescent="0.35">
      <c r="A33" s="15" t="s">
        <v>27</v>
      </c>
      <c r="B33" s="14" t="s">
        <v>28</v>
      </c>
      <c r="C33" s="10" t="s">
        <v>29</v>
      </c>
      <c r="D33" s="11">
        <v>42566</v>
      </c>
      <c r="E33" s="12" t="s">
        <v>31</v>
      </c>
      <c r="F33" s="13">
        <v>100</v>
      </c>
    </row>
    <row r="34" spans="1:6" x14ac:dyDescent="0.35">
      <c r="A34" s="15" t="s">
        <v>27</v>
      </c>
      <c r="B34" s="14" t="s">
        <v>28</v>
      </c>
      <c r="C34" s="10" t="s">
        <v>30</v>
      </c>
      <c r="D34" s="11">
        <v>42568</v>
      </c>
      <c r="E34" s="12" t="s">
        <v>32</v>
      </c>
      <c r="F34" s="13">
        <v>200</v>
      </c>
    </row>
    <row r="35" spans="1:6" x14ac:dyDescent="0.35">
      <c r="A35" s="15" t="s">
        <v>27</v>
      </c>
      <c r="B35" s="14" t="s">
        <v>28</v>
      </c>
      <c r="C35" s="10" t="s">
        <v>30</v>
      </c>
      <c r="D35" s="11">
        <v>42567</v>
      </c>
      <c r="E35" s="12" t="s">
        <v>32</v>
      </c>
      <c r="F35" s="13">
        <v>180</v>
      </c>
    </row>
    <row r="36" spans="1:6" x14ac:dyDescent="0.35">
      <c r="A36" s="15" t="s">
        <v>27</v>
      </c>
      <c r="B36" s="14" t="s">
        <v>28</v>
      </c>
      <c r="C36" s="10" t="s">
        <v>30</v>
      </c>
      <c r="D36" s="11">
        <v>42567</v>
      </c>
      <c r="E36" s="12" t="s">
        <v>32</v>
      </c>
      <c r="F36" s="13">
        <v>240</v>
      </c>
    </row>
    <row r="37" spans="1:6" x14ac:dyDescent="0.35">
      <c r="A37" s="15" t="s">
        <v>27</v>
      </c>
      <c r="B37" s="14" t="s">
        <v>28</v>
      </c>
      <c r="C37" s="10" t="s">
        <v>30</v>
      </c>
      <c r="D37" s="11">
        <v>42566</v>
      </c>
      <c r="E37" s="12" t="s">
        <v>32</v>
      </c>
      <c r="F37" s="13">
        <v>160</v>
      </c>
    </row>
    <row r="38" spans="1:6" x14ac:dyDescent="0.35">
      <c r="A38" s="15" t="s">
        <v>27</v>
      </c>
      <c r="B38" s="14" t="s">
        <v>28</v>
      </c>
      <c r="C38" s="10" t="s">
        <v>30</v>
      </c>
      <c r="D38" s="11">
        <v>42566</v>
      </c>
      <c r="E38" s="12" t="s">
        <v>32</v>
      </c>
      <c r="F38" s="13">
        <v>220</v>
      </c>
    </row>
  </sheetData>
  <autoFilter ref="A3:F38">
    <sortState ref="A4:F38">
      <sortCondition ref="A3:A38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="140" zoomScaleNormal="140" workbookViewId="0">
      <selection activeCell="D35" sqref="D35"/>
    </sheetView>
  </sheetViews>
  <sheetFormatPr baseColWidth="10" defaultRowHeight="14.5" x14ac:dyDescent="0.35"/>
  <cols>
    <col min="3" max="3" width="18.7265625" bestFit="1" customWidth="1"/>
  </cols>
  <sheetData>
    <row r="1" spans="1:6" x14ac:dyDescent="0.35">
      <c r="A1" s="22" t="s">
        <v>34</v>
      </c>
    </row>
    <row r="3" spans="1:6" x14ac:dyDescent="0.35">
      <c r="A3" s="20" t="s">
        <v>1</v>
      </c>
      <c r="B3" s="21" t="s">
        <v>0</v>
      </c>
      <c r="C3" s="21" t="s">
        <v>11</v>
      </c>
      <c r="D3" s="21" t="s">
        <v>2</v>
      </c>
      <c r="E3" s="21" t="s">
        <v>3</v>
      </c>
      <c r="F3" s="21" t="s">
        <v>4</v>
      </c>
    </row>
    <row r="4" spans="1:6" x14ac:dyDescent="0.35">
      <c r="A4" s="15" t="s">
        <v>5</v>
      </c>
      <c r="B4" s="14" t="s">
        <v>7</v>
      </c>
      <c r="C4" s="10" t="s">
        <v>10</v>
      </c>
      <c r="D4" s="11">
        <v>42566</v>
      </c>
      <c r="E4" s="12" t="s">
        <v>19</v>
      </c>
      <c r="F4" s="13">
        <v>100</v>
      </c>
    </row>
    <row r="5" spans="1:6" x14ac:dyDescent="0.35">
      <c r="A5" s="15" t="s">
        <v>27</v>
      </c>
      <c r="B5" s="14" t="s">
        <v>28</v>
      </c>
      <c r="C5" s="10" t="s">
        <v>29</v>
      </c>
      <c r="D5" s="11">
        <v>42566</v>
      </c>
      <c r="E5" s="12" t="s">
        <v>31</v>
      </c>
      <c r="F5" s="13">
        <v>100</v>
      </c>
    </row>
    <row r="6" spans="1:6" x14ac:dyDescent="0.35">
      <c r="A6" s="15" t="s">
        <v>5</v>
      </c>
      <c r="B6" s="14" t="s">
        <v>7</v>
      </c>
      <c r="C6" s="10" t="s">
        <v>10</v>
      </c>
      <c r="D6" s="11">
        <v>42567</v>
      </c>
      <c r="E6" s="12" t="s">
        <v>19</v>
      </c>
      <c r="F6" s="13">
        <v>120</v>
      </c>
    </row>
    <row r="7" spans="1:6" x14ac:dyDescent="0.35">
      <c r="A7" s="15" t="s">
        <v>27</v>
      </c>
      <c r="B7" s="14" t="s">
        <v>28</v>
      </c>
      <c r="C7" s="10" t="s">
        <v>29</v>
      </c>
      <c r="D7" s="11">
        <v>42567</v>
      </c>
      <c r="E7" s="12" t="s">
        <v>31</v>
      </c>
      <c r="F7" s="13">
        <v>120</v>
      </c>
    </row>
    <row r="8" spans="1:6" x14ac:dyDescent="0.35">
      <c r="A8" s="15" t="s">
        <v>5</v>
      </c>
      <c r="B8" s="14" t="s">
        <v>7</v>
      </c>
      <c r="C8" s="10" t="s">
        <v>10</v>
      </c>
      <c r="D8" s="11">
        <v>42568</v>
      </c>
      <c r="E8" s="12" t="s">
        <v>19</v>
      </c>
      <c r="F8" s="13">
        <v>140</v>
      </c>
    </row>
    <row r="9" spans="1:6" x14ac:dyDescent="0.35">
      <c r="A9" s="15" t="s">
        <v>27</v>
      </c>
      <c r="B9" s="14" t="s">
        <v>28</v>
      </c>
      <c r="C9" s="10" t="s">
        <v>29</v>
      </c>
      <c r="D9" s="11">
        <v>42568</v>
      </c>
      <c r="E9" s="12" t="s">
        <v>31</v>
      </c>
      <c r="F9" s="13">
        <v>140</v>
      </c>
    </row>
    <row r="10" spans="1:6" x14ac:dyDescent="0.35">
      <c r="A10" s="15" t="s">
        <v>5</v>
      </c>
      <c r="B10" s="14" t="s">
        <v>7</v>
      </c>
      <c r="C10" s="10" t="s">
        <v>9</v>
      </c>
      <c r="D10" s="11">
        <v>42566</v>
      </c>
      <c r="E10" s="12" t="s">
        <v>19</v>
      </c>
      <c r="F10" s="13">
        <v>160</v>
      </c>
    </row>
    <row r="11" spans="1:6" x14ac:dyDescent="0.35">
      <c r="A11" s="15" t="s">
        <v>27</v>
      </c>
      <c r="B11" s="14" t="s">
        <v>28</v>
      </c>
      <c r="C11" s="10" t="s">
        <v>30</v>
      </c>
      <c r="D11" s="11">
        <v>42566</v>
      </c>
      <c r="E11" s="12" t="s">
        <v>32</v>
      </c>
      <c r="F11" s="13">
        <v>160</v>
      </c>
    </row>
    <row r="12" spans="1:6" x14ac:dyDescent="0.35">
      <c r="A12" s="15" t="s">
        <v>5</v>
      </c>
      <c r="B12" s="14" t="s">
        <v>7</v>
      </c>
      <c r="C12" s="10" t="s">
        <v>9</v>
      </c>
      <c r="D12" s="11">
        <v>42567</v>
      </c>
      <c r="E12" s="12" t="s">
        <v>19</v>
      </c>
      <c r="F12" s="13">
        <v>180</v>
      </c>
    </row>
    <row r="13" spans="1:6" x14ac:dyDescent="0.35">
      <c r="A13" s="15" t="s">
        <v>27</v>
      </c>
      <c r="B13" s="14" t="s">
        <v>28</v>
      </c>
      <c r="C13" s="10" t="s">
        <v>30</v>
      </c>
      <c r="D13" s="11">
        <v>42567</v>
      </c>
      <c r="E13" s="12" t="s">
        <v>32</v>
      </c>
      <c r="F13" s="13">
        <v>180</v>
      </c>
    </row>
    <row r="14" spans="1:6" x14ac:dyDescent="0.35">
      <c r="A14" s="15" t="s">
        <v>5</v>
      </c>
      <c r="B14" s="14" t="s">
        <v>7</v>
      </c>
      <c r="C14" s="10" t="s">
        <v>9</v>
      </c>
      <c r="D14" s="11">
        <v>42568</v>
      </c>
      <c r="E14" s="12" t="s">
        <v>19</v>
      </c>
      <c r="F14" s="13">
        <v>200</v>
      </c>
    </row>
    <row r="15" spans="1:6" x14ac:dyDescent="0.35">
      <c r="A15" s="15" t="s">
        <v>27</v>
      </c>
      <c r="B15" s="14" t="s">
        <v>28</v>
      </c>
      <c r="C15" s="10" t="s">
        <v>30</v>
      </c>
      <c r="D15" s="11">
        <v>42568</v>
      </c>
      <c r="E15" s="12" t="s">
        <v>32</v>
      </c>
      <c r="F15" s="13">
        <v>200</v>
      </c>
    </row>
    <row r="16" spans="1:6" x14ac:dyDescent="0.35">
      <c r="A16" s="15" t="s">
        <v>5</v>
      </c>
      <c r="B16" s="14" t="s">
        <v>8</v>
      </c>
      <c r="C16" s="10" t="s">
        <v>12</v>
      </c>
      <c r="D16" s="11">
        <v>42566</v>
      </c>
      <c r="E16" s="12" t="s">
        <v>20</v>
      </c>
      <c r="F16" s="13">
        <v>220</v>
      </c>
    </row>
    <row r="17" spans="1:6" x14ac:dyDescent="0.35">
      <c r="A17" s="15" t="s">
        <v>27</v>
      </c>
      <c r="B17" s="14" t="s">
        <v>28</v>
      </c>
      <c r="C17" s="10" t="s">
        <v>30</v>
      </c>
      <c r="D17" s="11">
        <v>42566</v>
      </c>
      <c r="E17" s="12" t="s">
        <v>32</v>
      </c>
      <c r="F17" s="13">
        <v>220</v>
      </c>
    </row>
    <row r="18" spans="1:6" x14ac:dyDescent="0.35">
      <c r="A18" s="15" t="s">
        <v>5</v>
      </c>
      <c r="B18" s="14" t="s">
        <v>8</v>
      </c>
      <c r="C18" s="10" t="s">
        <v>12</v>
      </c>
      <c r="D18" s="11">
        <v>42567</v>
      </c>
      <c r="E18" s="12" t="s">
        <v>20</v>
      </c>
      <c r="F18" s="13">
        <v>240</v>
      </c>
    </row>
    <row r="19" spans="1:6" x14ac:dyDescent="0.35">
      <c r="A19" s="15" t="s">
        <v>27</v>
      </c>
      <c r="B19" s="14" t="s">
        <v>28</v>
      </c>
      <c r="C19" s="10" t="s">
        <v>30</v>
      </c>
      <c r="D19" s="11">
        <v>42567</v>
      </c>
      <c r="E19" s="12" t="s">
        <v>32</v>
      </c>
      <c r="F19" s="13">
        <v>240</v>
      </c>
    </row>
    <row r="20" spans="1:6" x14ac:dyDescent="0.35">
      <c r="A20" s="15" t="s">
        <v>5</v>
      </c>
      <c r="B20" s="14" t="s">
        <v>8</v>
      </c>
      <c r="C20" s="10" t="s">
        <v>12</v>
      </c>
      <c r="D20" s="11">
        <v>42568</v>
      </c>
      <c r="E20" s="12" t="s">
        <v>20</v>
      </c>
      <c r="F20" s="13">
        <v>260</v>
      </c>
    </row>
    <row r="21" spans="1:6" x14ac:dyDescent="0.35">
      <c r="A21" s="15" t="s">
        <v>5</v>
      </c>
      <c r="B21" s="14" t="s">
        <v>8</v>
      </c>
      <c r="C21" s="10" t="s">
        <v>13</v>
      </c>
      <c r="D21" s="11">
        <v>42566</v>
      </c>
      <c r="E21" s="12" t="s">
        <v>21</v>
      </c>
      <c r="F21" s="13">
        <v>280</v>
      </c>
    </row>
    <row r="22" spans="1:6" x14ac:dyDescent="0.35">
      <c r="A22" s="15" t="s">
        <v>5</v>
      </c>
      <c r="B22" s="14" t="s">
        <v>8</v>
      </c>
      <c r="C22" s="10" t="s">
        <v>13</v>
      </c>
      <c r="D22" s="11">
        <v>42567</v>
      </c>
      <c r="E22" s="12" t="s">
        <v>21</v>
      </c>
      <c r="F22" s="13">
        <v>300</v>
      </c>
    </row>
    <row r="23" spans="1:6" x14ac:dyDescent="0.35">
      <c r="A23" s="15" t="s">
        <v>6</v>
      </c>
      <c r="B23" s="14" t="s">
        <v>14</v>
      </c>
      <c r="C23" s="10" t="s">
        <v>15</v>
      </c>
      <c r="D23" s="11">
        <v>42568</v>
      </c>
      <c r="E23" s="12" t="s">
        <v>22</v>
      </c>
      <c r="F23" s="13">
        <v>320</v>
      </c>
    </row>
    <row r="24" spans="1:6" x14ac:dyDescent="0.35">
      <c r="A24" s="15" t="s">
        <v>6</v>
      </c>
      <c r="B24" s="14" t="s">
        <v>14</v>
      </c>
      <c r="C24" s="10" t="s">
        <v>15</v>
      </c>
      <c r="D24" s="11">
        <v>42566</v>
      </c>
      <c r="E24" s="12" t="s">
        <v>22</v>
      </c>
      <c r="F24" s="13">
        <v>340</v>
      </c>
    </row>
    <row r="25" spans="1:6" x14ac:dyDescent="0.35">
      <c r="A25" s="15" t="s">
        <v>6</v>
      </c>
      <c r="B25" s="14" t="s">
        <v>14</v>
      </c>
      <c r="C25" s="10" t="s">
        <v>15</v>
      </c>
      <c r="D25" s="11">
        <v>42567</v>
      </c>
      <c r="E25" s="12" t="s">
        <v>22</v>
      </c>
      <c r="F25" s="13">
        <v>360</v>
      </c>
    </row>
    <row r="26" spans="1:6" x14ac:dyDescent="0.35">
      <c r="A26" s="15" t="s">
        <v>6</v>
      </c>
      <c r="B26" s="14" t="s">
        <v>14</v>
      </c>
      <c r="C26" s="10" t="s">
        <v>16</v>
      </c>
      <c r="D26" s="11">
        <v>42568</v>
      </c>
      <c r="E26" s="12" t="s">
        <v>23</v>
      </c>
      <c r="F26" s="13">
        <v>380</v>
      </c>
    </row>
    <row r="27" spans="1:6" x14ac:dyDescent="0.35">
      <c r="A27" s="15" t="s">
        <v>6</v>
      </c>
      <c r="B27" s="14" t="s">
        <v>14</v>
      </c>
      <c r="C27" s="10" t="s">
        <v>16</v>
      </c>
      <c r="D27" s="11">
        <v>42566</v>
      </c>
      <c r="E27" s="12" t="s">
        <v>23</v>
      </c>
      <c r="F27" s="13">
        <v>400</v>
      </c>
    </row>
    <row r="28" spans="1:6" x14ac:dyDescent="0.35">
      <c r="A28" s="15" t="s">
        <v>6</v>
      </c>
      <c r="B28" s="14" t="s">
        <v>14</v>
      </c>
      <c r="C28" s="10" t="s">
        <v>16</v>
      </c>
      <c r="D28" s="11">
        <v>42567</v>
      </c>
      <c r="E28" s="12" t="s">
        <v>23</v>
      </c>
      <c r="F28" s="13">
        <v>420</v>
      </c>
    </row>
    <row r="29" spans="1:6" x14ac:dyDescent="0.35">
      <c r="A29" s="15" t="s">
        <v>6</v>
      </c>
      <c r="B29" s="14" t="s">
        <v>14</v>
      </c>
      <c r="C29" s="10" t="s">
        <v>16</v>
      </c>
      <c r="D29" s="11">
        <v>42567</v>
      </c>
      <c r="E29" s="12" t="s">
        <v>26</v>
      </c>
      <c r="F29" s="13">
        <v>440</v>
      </c>
    </row>
    <row r="30" spans="1:6" x14ac:dyDescent="0.35">
      <c r="A30" s="15" t="s">
        <v>6</v>
      </c>
      <c r="B30" s="14" t="s">
        <v>14</v>
      </c>
      <c r="C30" s="10" t="s">
        <v>16</v>
      </c>
      <c r="D30" s="11">
        <v>42567</v>
      </c>
      <c r="E30" s="12" t="s">
        <v>26</v>
      </c>
      <c r="F30" s="13">
        <v>460</v>
      </c>
    </row>
    <row r="31" spans="1:6" x14ac:dyDescent="0.35">
      <c r="A31" s="15" t="s">
        <v>6</v>
      </c>
      <c r="B31" s="14" t="s">
        <v>14</v>
      </c>
      <c r="C31" s="10" t="s">
        <v>16</v>
      </c>
      <c r="D31" s="11">
        <v>42567</v>
      </c>
      <c r="E31" s="12" t="s">
        <v>26</v>
      </c>
      <c r="F31" s="13">
        <v>480</v>
      </c>
    </row>
    <row r="32" spans="1:6" x14ac:dyDescent="0.35">
      <c r="A32" s="15" t="s">
        <v>6</v>
      </c>
      <c r="B32" s="14" t="s">
        <v>14</v>
      </c>
      <c r="C32" s="10" t="s">
        <v>17</v>
      </c>
      <c r="D32" s="11">
        <v>42202</v>
      </c>
      <c r="E32" s="12" t="s">
        <v>24</v>
      </c>
      <c r="F32" s="13">
        <v>500</v>
      </c>
    </row>
    <row r="33" spans="1:6" x14ac:dyDescent="0.35">
      <c r="A33" s="15" t="s">
        <v>6</v>
      </c>
      <c r="B33" s="14" t="s">
        <v>14</v>
      </c>
      <c r="C33" s="10" t="s">
        <v>17</v>
      </c>
      <c r="D33" s="11">
        <v>42566</v>
      </c>
      <c r="E33" s="12" t="s">
        <v>24</v>
      </c>
      <c r="F33" s="13">
        <v>520</v>
      </c>
    </row>
    <row r="34" spans="1:6" x14ac:dyDescent="0.35">
      <c r="A34" s="15" t="s">
        <v>6</v>
      </c>
      <c r="B34" s="14" t="s">
        <v>14</v>
      </c>
      <c r="C34" s="10" t="s">
        <v>17</v>
      </c>
      <c r="D34" s="11">
        <v>42567</v>
      </c>
      <c r="E34" s="12" t="s">
        <v>24</v>
      </c>
      <c r="F34" s="13">
        <v>540</v>
      </c>
    </row>
    <row r="35" spans="1:6" x14ac:dyDescent="0.35">
      <c r="A35" s="15" t="s">
        <v>6</v>
      </c>
      <c r="B35" s="14" t="s">
        <v>14</v>
      </c>
      <c r="C35" s="10" t="s">
        <v>17</v>
      </c>
      <c r="D35" s="11">
        <v>42233</v>
      </c>
      <c r="E35" s="12" t="s">
        <v>24</v>
      </c>
      <c r="F35" s="13">
        <v>560</v>
      </c>
    </row>
    <row r="36" spans="1:6" x14ac:dyDescent="0.35">
      <c r="A36" s="15" t="s">
        <v>6</v>
      </c>
      <c r="B36" s="14" t="s">
        <v>14</v>
      </c>
      <c r="C36" s="10" t="s">
        <v>18</v>
      </c>
      <c r="D36" s="11">
        <v>42566</v>
      </c>
      <c r="E36" s="12" t="s">
        <v>25</v>
      </c>
      <c r="F36" s="13">
        <v>580</v>
      </c>
    </row>
    <row r="37" spans="1:6" x14ac:dyDescent="0.35">
      <c r="A37" s="15" t="s">
        <v>6</v>
      </c>
      <c r="B37" s="14" t="s">
        <v>14</v>
      </c>
      <c r="C37" s="10" t="s">
        <v>18</v>
      </c>
      <c r="D37" s="11">
        <v>42567</v>
      </c>
      <c r="E37" s="12" t="s">
        <v>25</v>
      </c>
      <c r="F37" s="13">
        <v>600</v>
      </c>
    </row>
    <row r="38" spans="1:6" x14ac:dyDescent="0.35">
      <c r="A38" s="15" t="s">
        <v>6</v>
      </c>
      <c r="B38" s="14" t="s">
        <v>14</v>
      </c>
      <c r="C38" s="10" t="s">
        <v>18</v>
      </c>
      <c r="D38" s="11">
        <v>42568</v>
      </c>
      <c r="E38" s="12" t="s">
        <v>25</v>
      </c>
      <c r="F38" s="13">
        <v>620</v>
      </c>
    </row>
  </sheetData>
  <autoFilter ref="A3:F38">
    <sortState ref="A4:F38">
      <sortCondition ref="F3:F38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41"/>
  <sheetViews>
    <sheetView showGridLines="0" zoomScale="140" zoomScaleNormal="140" workbookViewId="0">
      <selection activeCell="H2" sqref="H2"/>
    </sheetView>
  </sheetViews>
  <sheetFormatPr baseColWidth="10" defaultRowHeight="14.5" x14ac:dyDescent="0.35"/>
  <cols>
    <col min="3" max="3" width="18.7265625" bestFit="1" customWidth="1"/>
    <col min="6" max="6" width="11.26953125" bestFit="1" customWidth="1"/>
  </cols>
  <sheetData>
    <row r="1" spans="1:10" x14ac:dyDescent="0.35">
      <c r="A1" s="22" t="s">
        <v>34</v>
      </c>
      <c r="E1" t="s">
        <v>60</v>
      </c>
      <c r="F1" s="25">
        <f>SUM(F4:F38)</f>
        <v>11080</v>
      </c>
      <c r="G1" t="s">
        <v>65</v>
      </c>
      <c r="H1" s="25">
        <f>SUBTOTAL(4,F4:F38)</f>
        <v>540</v>
      </c>
      <c r="I1" t="s">
        <v>66</v>
      </c>
      <c r="J1" s="25">
        <f>SUBTOTAL(5,F4:F38)</f>
        <v>520</v>
      </c>
    </row>
    <row r="2" spans="1:10" x14ac:dyDescent="0.35">
      <c r="E2" t="s">
        <v>61</v>
      </c>
      <c r="F2" s="26">
        <f>SUBTOTAL(9,F4:F38)</f>
        <v>1060</v>
      </c>
      <c r="G2" t="s">
        <v>64</v>
      </c>
      <c r="H2" s="25">
        <f>SUBTOTAL(1,F4:F38)</f>
        <v>530</v>
      </c>
      <c r="J2" s="25"/>
    </row>
    <row r="3" spans="1:10" x14ac:dyDescent="0.35">
      <c r="A3" s="20" t="s">
        <v>1</v>
      </c>
      <c r="B3" s="21" t="s">
        <v>0</v>
      </c>
      <c r="C3" s="21" t="s">
        <v>11</v>
      </c>
      <c r="D3" s="21" t="s">
        <v>2</v>
      </c>
      <c r="E3" s="21" t="s">
        <v>3</v>
      </c>
      <c r="F3" s="21" t="s">
        <v>4</v>
      </c>
    </row>
    <row r="4" spans="1:10" hidden="1" x14ac:dyDescent="0.35">
      <c r="A4" s="15" t="s">
        <v>5</v>
      </c>
      <c r="B4" s="14" t="s">
        <v>7</v>
      </c>
      <c r="C4" s="10" t="s">
        <v>10</v>
      </c>
      <c r="D4" s="11">
        <v>42566</v>
      </c>
      <c r="E4" s="12" t="s">
        <v>19</v>
      </c>
      <c r="F4" s="13">
        <v>100</v>
      </c>
    </row>
    <row r="5" spans="1:10" hidden="1" x14ac:dyDescent="0.35">
      <c r="A5" s="15" t="s">
        <v>27</v>
      </c>
      <c r="B5" s="14" t="s">
        <v>28</v>
      </c>
      <c r="C5" s="10" t="s">
        <v>29</v>
      </c>
      <c r="D5" s="11">
        <v>42566</v>
      </c>
      <c r="E5" s="12" t="s">
        <v>31</v>
      </c>
      <c r="F5" s="13">
        <v>100</v>
      </c>
    </row>
    <row r="6" spans="1:10" hidden="1" x14ac:dyDescent="0.35">
      <c r="A6" s="15" t="s">
        <v>5</v>
      </c>
      <c r="B6" s="14" t="s">
        <v>7</v>
      </c>
      <c r="C6" s="10" t="s">
        <v>10</v>
      </c>
      <c r="D6" s="11">
        <v>42567</v>
      </c>
      <c r="E6" s="12" t="s">
        <v>19</v>
      </c>
      <c r="F6" s="13">
        <v>120</v>
      </c>
    </row>
    <row r="7" spans="1:10" hidden="1" x14ac:dyDescent="0.35">
      <c r="A7" s="15" t="s">
        <v>27</v>
      </c>
      <c r="B7" s="14" t="s">
        <v>28</v>
      </c>
      <c r="C7" s="10" t="s">
        <v>29</v>
      </c>
      <c r="D7" s="11">
        <v>42567</v>
      </c>
      <c r="E7" s="12" t="s">
        <v>31</v>
      </c>
      <c r="F7" s="13">
        <v>120</v>
      </c>
    </row>
    <row r="8" spans="1:10" hidden="1" x14ac:dyDescent="0.35">
      <c r="A8" s="15" t="s">
        <v>5</v>
      </c>
      <c r="B8" s="14" t="s">
        <v>7</v>
      </c>
      <c r="C8" s="10" t="s">
        <v>10</v>
      </c>
      <c r="D8" s="11">
        <v>42568</v>
      </c>
      <c r="E8" s="12" t="s">
        <v>19</v>
      </c>
      <c r="F8" s="13">
        <v>140</v>
      </c>
    </row>
    <row r="9" spans="1:10" hidden="1" x14ac:dyDescent="0.35">
      <c r="A9" s="15" t="s">
        <v>27</v>
      </c>
      <c r="B9" s="14" t="s">
        <v>28</v>
      </c>
      <c r="C9" s="10" t="s">
        <v>29</v>
      </c>
      <c r="D9" s="11">
        <v>42568</v>
      </c>
      <c r="E9" s="12" t="s">
        <v>31</v>
      </c>
      <c r="F9" s="13">
        <v>140</v>
      </c>
    </row>
    <row r="10" spans="1:10" hidden="1" x14ac:dyDescent="0.35">
      <c r="A10" s="15" t="s">
        <v>5</v>
      </c>
      <c r="B10" s="14" t="s">
        <v>7</v>
      </c>
      <c r="C10" s="10" t="s">
        <v>9</v>
      </c>
      <c r="D10" s="11">
        <v>42566</v>
      </c>
      <c r="E10" s="12" t="s">
        <v>19</v>
      </c>
      <c r="F10" s="13">
        <v>160</v>
      </c>
    </row>
    <row r="11" spans="1:10" hidden="1" x14ac:dyDescent="0.35">
      <c r="A11" s="15" t="s">
        <v>27</v>
      </c>
      <c r="B11" s="14" t="s">
        <v>28</v>
      </c>
      <c r="C11" s="10" t="s">
        <v>30</v>
      </c>
      <c r="D11" s="11">
        <v>42566</v>
      </c>
      <c r="E11" s="12" t="s">
        <v>32</v>
      </c>
      <c r="F11" s="13">
        <v>160</v>
      </c>
    </row>
    <row r="12" spans="1:10" hidden="1" x14ac:dyDescent="0.35">
      <c r="A12" s="15" t="s">
        <v>5</v>
      </c>
      <c r="B12" s="14" t="s">
        <v>7</v>
      </c>
      <c r="C12" s="10" t="s">
        <v>9</v>
      </c>
      <c r="D12" s="11">
        <v>42567</v>
      </c>
      <c r="E12" s="12" t="s">
        <v>19</v>
      </c>
      <c r="F12" s="13">
        <v>180</v>
      </c>
    </row>
    <row r="13" spans="1:10" hidden="1" x14ac:dyDescent="0.35">
      <c r="A13" s="15" t="s">
        <v>27</v>
      </c>
      <c r="B13" s="14" t="s">
        <v>28</v>
      </c>
      <c r="C13" s="10" t="s">
        <v>30</v>
      </c>
      <c r="D13" s="11">
        <v>42567</v>
      </c>
      <c r="E13" s="12" t="s">
        <v>32</v>
      </c>
      <c r="F13" s="13">
        <v>180</v>
      </c>
    </row>
    <row r="14" spans="1:10" hidden="1" x14ac:dyDescent="0.35">
      <c r="A14" s="15" t="s">
        <v>5</v>
      </c>
      <c r="B14" s="14" t="s">
        <v>7</v>
      </c>
      <c r="C14" s="10" t="s">
        <v>9</v>
      </c>
      <c r="D14" s="11">
        <v>42568</v>
      </c>
      <c r="E14" s="12" t="s">
        <v>19</v>
      </c>
      <c r="F14" s="13">
        <v>200</v>
      </c>
    </row>
    <row r="15" spans="1:10" hidden="1" x14ac:dyDescent="0.35">
      <c r="A15" s="15" t="s">
        <v>27</v>
      </c>
      <c r="B15" s="14" t="s">
        <v>28</v>
      </c>
      <c r="C15" s="10" t="s">
        <v>30</v>
      </c>
      <c r="D15" s="11">
        <v>42568</v>
      </c>
      <c r="E15" s="12" t="s">
        <v>32</v>
      </c>
      <c r="F15" s="13">
        <v>200</v>
      </c>
    </row>
    <row r="16" spans="1:10" hidden="1" x14ac:dyDescent="0.35">
      <c r="A16" s="15" t="s">
        <v>5</v>
      </c>
      <c r="B16" s="14" t="s">
        <v>8</v>
      </c>
      <c r="C16" s="10" t="s">
        <v>12</v>
      </c>
      <c r="D16" s="11">
        <v>42566</v>
      </c>
      <c r="E16" s="12" t="s">
        <v>20</v>
      </c>
      <c r="F16" s="13">
        <v>220</v>
      </c>
    </row>
    <row r="17" spans="1:6" hidden="1" x14ac:dyDescent="0.35">
      <c r="A17" s="15" t="s">
        <v>27</v>
      </c>
      <c r="B17" s="14" t="s">
        <v>28</v>
      </c>
      <c r="C17" s="10" t="s">
        <v>30</v>
      </c>
      <c r="D17" s="11">
        <v>42566</v>
      </c>
      <c r="E17" s="12" t="s">
        <v>32</v>
      </c>
      <c r="F17" s="13">
        <v>220</v>
      </c>
    </row>
    <row r="18" spans="1:6" hidden="1" x14ac:dyDescent="0.35">
      <c r="A18" s="15" t="s">
        <v>5</v>
      </c>
      <c r="B18" s="14" t="s">
        <v>8</v>
      </c>
      <c r="C18" s="10" t="s">
        <v>12</v>
      </c>
      <c r="D18" s="11">
        <v>42567</v>
      </c>
      <c r="E18" s="12" t="s">
        <v>20</v>
      </c>
      <c r="F18" s="13">
        <v>240</v>
      </c>
    </row>
    <row r="19" spans="1:6" hidden="1" x14ac:dyDescent="0.35">
      <c r="A19" s="15" t="s">
        <v>27</v>
      </c>
      <c r="B19" s="14" t="s">
        <v>28</v>
      </c>
      <c r="C19" s="10" t="s">
        <v>30</v>
      </c>
      <c r="D19" s="11">
        <v>42567</v>
      </c>
      <c r="E19" s="12" t="s">
        <v>32</v>
      </c>
      <c r="F19" s="13">
        <v>240</v>
      </c>
    </row>
    <row r="20" spans="1:6" hidden="1" x14ac:dyDescent="0.35">
      <c r="A20" s="15" t="s">
        <v>5</v>
      </c>
      <c r="B20" s="14" t="s">
        <v>8</v>
      </c>
      <c r="C20" s="10" t="s">
        <v>12</v>
      </c>
      <c r="D20" s="11">
        <v>42568</v>
      </c>
      <c r="E20" s="12" t="s">
        <v>20</v>
      </c>
      <c r="F20" s="13">
        <v>260</v>
      </c>
    </row>
    <row r="21" spans="1:6" hidden="1" x14ac:dyDescent="0.35">
      <c r="A21" s="15" t="s">
        <v>5</v>
      </c>
      <c r="B21" s="14" t="s">
        <v>8</v>
      </c>
      <c r="C21" s="10" t="s">
        <v>13</v>
      </c>
      <c r="D21" s="11">
        <v>42566</v>
      </c>
      <c r="E21" s="12" t="s">
        <v>21</v>
      </c>
      <c r="F21" s="13">
        <v>280</v>
      </c>
    </row>
    <row r="22" spans="1:6" hidden="1" x14ac:dyDescent="0.35">
      <c r="A22" s="15" t="s">
        <v>5</v>
      </c>
      <c r="B22" s="14" t="s">
        <v>8</v>
      </c>
      <c r="C22" s="10" t="s">
        <v>13</v>
      </c>
      <c r="D22" s="11">
        <v>42567</v>
      </c>
      <c r="E22" s="12" t="s">
        <v>21</v>
      </c>
      <c r="F22" s="13">
        <v>300</v>
      </c>
    </row>
    <row r="23" spans="1:6" hidden="1" x14ac:dyDescent="0.35">
      <c r="A23" s="15" t="s">
        <v>6</v>
      </c>
      <c r="B23" s="14" t="s">
        <v>14</v>
      </c>
      <c r="C23" s="10" t="s">
        <v>15</v>
      </c>
      <c r="D23" s="11">
        <v>42568</v>
      </c>
      <c r="E23" s="12" t="s">
        <v>22</v>
      </c>
      <c r="F23" s="13">
        <v>320</v>
      </c>
    </row>
    <row r="24" spans="1:6" hidden="1" x14ac:dyDescent="0.35">
      <c r="A24" s="15" t="s">
        <v>6</v>
      </c>
      <c r="B24" s="14" t="s">
        <v>14</v>
      </c>
      <c r="C24" s="10" t="s">
        <v>15</v>
      </c>
      <c r="D24" s="11">
        <v>42566</v>
      </c>
      <c r="E24" s="12" t="s">
        <v>22</v>
      </c>
      <c r="F24" s="13">
        <v>340</v>
      </c>
    </row>
    <row r="25" spans="1:6" hidden="1" x14ac:dyDescent="0.35">
      <c r="A25" s="15" t="s">
        <v>6</v>
      </c>
      <c r="B25" s="14" t="s">
        <v>14</v>
      </c>
      <c r="C25" s="10" t="s">
        <v>15</v>
      </c>
      <c r="D25" s="11">
        <v>42567</v>
      </c>
      <c r="E25" s="12" t="s">
        <v>22</v>
      </c>
      <c r="F25" s="13">
        <v>360</v>
      </c>
    </row>
    <row r="26" spans="1:6" hidden="1" x14ac:dyDescent="0.35">
      <c r="A26" s="15" t="s">
        <v>6</v>
      </c>
      <c r="B26" s="14" t="s">
        <v>14</v>
      </c>
      <c r="C26" s="10" t="s">
        <v>16</v>
      </c>
      <c r="D26" s="11">
        <v>42568</v>
      </c>
      <c r="E26" s="12" t="s">
        <v>23</v>
      </c>
      <c r="F26" s="13">
        <v>380</v>
      </c>
    </row>
    <row r="27" spans="1:6" hidden="1" x14ac:dyDescent="0.35">
      <c r="A27" s="15" t="s">
        <v>6</v>
      </c>
      <c r="B27" s="14" t="s">
        <v>14</v>
      </c>
      <c r="C27" s="10" t="s">
        <v>16</v>
      </c>
      <c r="D27" s="11">
        <v>42566</v>
      </c>
      <c r="E27" s="12" t="s">
        <v>23</v>
      </c>
      <c r="F27" s="13">
        <v>400</v>
      </c>
    </row>
    <row r="28" spans="1:6" hidden="1" x14ac:dyDescent="0.35">
      <c r="A28" s="15" t="s">
        <v>6</v>
      </c>
      <c r="B28" s="14" t="s">
        <v>14</v>
      </c>
      <c r="C28" s="10" t="s">
        <v>16</v>
      </c>
      <c r="D28" s="11">
        <v>42567</v>
      </c>
      <c r="E28" s="12" t="s">
        <v>23</v>
      </c>
      <c r="F28" s="13">
        <v>420</v>
      </c>
    </row>
    <row r="29" spans="1:6" hidden="1" x14ac:dyDescent="0.35">
      <c r="A29" s="15" t="s">
        <v>6</v>
      </c>
      <c r="B29" s="14" t="s">
        <v>14</v>
      </c>
      <c r="C29" s="10" t="s">
        <v>16</v>
      </c>
      <c r="D29" s="11">
        <v>42567</v>
      </c>
      <c r="E29" s="12" t="s">
        <v>26</v>
      </c>
      <c r="F29" s="13">
        <v>440</v>
      </c>
    </row>
    <row r="30" spans="1:6" hidden="1" x14ac:dyDescent="0.35">
      <c r="A30" s="15" t="s">
        <v>6</v>
      </c>
      <c r="B30" s="14" t="s">
        <v>14</v>
      </c>
      <c r="C30" s="10" t="s">
        <v>16</v>
      </c>
      <c r="D30" s="11">
        <v>42567</v>
      </c>
      <c r="E30" s="12" t="s">
        <v>26</v>
      </c>
      <c r="F30" s="13">
        <v>460</v>
      </c>
    </row>
    <row r="31" spans="1:6" hidden="1" x14ac:dyDescent="0.35">
      <c r="A31" s="15" t="s">
        <v>6</v>
      </c>
      <c r="B31" s="14" t="s">
        <v>14</v>
      </c>
      <c r="C31" s="10" t="s">
        <v>16</v>
      </c>
      <c r="D31" s="11">
        <v>42567</v>
      </c>
      <c r="E31" s="12" t="s">
        <v>26</v>
      </c>
      <c r="F31" s="13">
        <v>480</v>
      </c>
    </row>
    <row r="32" spans="1:6" hidden="1" x14ac:dyDescent="0.35">
      <c r="A32" s="15" t="s">
        <v>6</v>
      </c>
      <c r="B32" s="14" t="s">
        <v>14</v>
      </c>
      <c r="C32" s="10" t="s">
        <v>17</v>
      </c>
      <c r="D32" s="11">
        <v>42202</v>
      </c>
      <c r="E32" s="12" t="s">
        <v>24</v>
      </c>
      <c r="F32" s="13">
        <v>500</v>
      </c>
    </row>
    <row r="33" spans="1:6" x14ac:dyDescent="0.35">
      <c r="A33" s="15" t="s">
        <v>6</v>
      </c>
      <c r="B33" s="14" t="s">
        <v>14</v>
      </c>
      <c r="C33" s="10" t="s">
        <v>17</v>
      </c>
      <c r="D33" s="11">
        <v>42566</v>
      </c>
      <c r="E33" s="12" t="s">
        <v>24</v>
      </c>
      <c r="F33" s="13">
        <v>520</v>
      </c>
    </row>
    <row r="34" spans="1:6" x14ac:dyDescent="0.35">
      <c r="A34" s="15" t="s">
        <v>6</v>
      </c>
      <c r="B34" s="14" t="s">
        <v>14</v>
      </c>
      <c r="C34" s="10" t="s">
        <v>17</v>
      </c>
      <c r="D34" s="11">
        <v>42567</v>
      </c>
      <c r="E34" s="12" t="s">
        <v>24</v>
      </c>
      <c r="F34" s="13">
        <v>540</v>
      </c>
    </row>
    <row r="35" spans="1:6" hidden="1" x14ac:dyDescent="0.35">
      <c r="A35" s="15" t="s">
        <v>6</v>
      </c>
      <c r="B35" s="14" t="s">
        <v>14</v>
      </c>
      <c r="C35" s="10" t="s">
        <v>17</v>
      </c>
      <c r="D35" s="11">
        <v>42233</v>
      </c>
      <c r="E35" s="12" t="s">
        <v>24</v>
      </c>
      <c r="F35" s="13">
        <v>560</v>
      </c>
    </row>
    <row r="36" spans="1:6" hidden="1" x14ac:dyDescent="0.35">
      <c r="A36" s="15" t="s">
        <v>6</v>
      </c>
      <c r="B36" s="14" t="s">
        <v>14</v>
      </c>
      <c r="C36" s="10" t="s">
        <v>18</v>
      </c>
      <c r="D36" s="11">
        <v>42566</v>
      </c>
      <c r="E36" s="12" t="s">
        <v>25</v>
      </c>
      <c r="F36" s="13">
        <v>580</v>
      </c>
    </row>
    <row r="37" spans="1:6" hidden="1" x14ac:dyDescent="0.35">
      <c r="A37" s="15" t="s">
        <v>6</v>
      </c>
      <c r="B37" s="14" t="s">
        <v>14</v>
      </c>
      <c r="C37" s="10" t="s">
        <v>18</v>
      </c>
      <c r="D37" s="11">
        <v>42567</v>
      </c>
      <c r="E37" s="12" t="s">
        <v>25</v>
      </c>
      <c r="F37" s="13">
        <v>600</v>
      </c>
    </row>
    <row r="38" spans="1:6" hidden="1" x14ac:dyDescent="0.35">
      <c r="A38" s="15" t="s">
        <v>6</v>
      </c>
      <c r="B38" s="14" t="s">
        <v>14</v>
      </c>
      <c r="C38" s="10" t="s">
        <v>18</v>
      </c>
      <c r="D38" s="11">
        <v>42568</v>
      </c>
      <c r="E38" s="12" t="s">
        <v>25</v>
      </c>
      <c r="F38" s="13">
        <v>620</v>
      </c>
    </row>
    <row r="39" spans="1:6" x14ac:dyDescent="0.35">
      <c r="F39" s="24"/>
    </row>
    <row r="41" spans="1:6" x14ac:dyDescent="0.35">
      <c r="F41" s="24">
        <f>SUM(F4:F38)</f>
        <v>11080</v>
      </c>
    </row>
  </sheetData>
  <autoFilter ref="A3:F38">
    <filterColumn colId="2">
      <filters>
        <filter val="El Salto"/>
      </filters>
    </filterColumn>
    <filterColumn colId="3">
      <filters>
        <dateGroupItem year="2016" dateTimeGrouping="year"/>
      </filters>
    </filterColumn>
    <sortState ref="A4:F38">
      <sortCondition ref="F3:F38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zoomScale="140" zoomScaleNormal="140" workbookViewId="0">
      <selection activeCell="D5" sqref="D5"/>
    </sheetView>
  </sheetViews>
  <sheetFormatPr baseColWidth="10" defaultRowHeight="14.5" x14ac:dyDescent="0.35"/>
  <cols>
    <col min="3" max="3" width="18.7265625" bestFit="1" customWidth="1"/>
    <col min="6" max="6" width="11.26953125" bestFit="1" customWidth="1"/>
  </cols>
  <sheetData>
    <row r="1" spans="1:10" x14ac:dyDescent="0.35">
      <c r="A1" s="22" t="s">
        <v>34</v>
      </c>
      <c r="E1" t="s">
        <v>60</v>
      </c>
      <c r="F1" s="25">
        <f>SUM(F4:F38)</f>
        <v>11080</v>
      </c>
      <c r="G1" t="s">
        <v>65</v>
      </c>
      <c r="H1" s="25">
        <f>SUBTOTAL(4,F4:F38)</f>
        <v>620</v>
      </c>
      <c r="I1" t="s">
        <v>66</v>
      </c>
      <c r="J1" s="25">
        <f>SUBTOTAL(5,F4:F38)</f>
        <v>100</v>
      </c>
    </row>
    <row r="2" spans="1:10" x14ac:dyDescent="0.35">
      <c r="E2" t="s">
        <v>61</v>
      </c>
      <c r="F2" s="26">
        <f>SUBTOTAL(9,F4:F38)</f>
        <v>11080</v>
      </c>
      <c r="G2" t="s">
        <v>64</v>
      </c>
      <c r="H2" s="25">
        <f>SUBTOTAL(1,F4:F38)</f>
        <v>316.57142857142856</v>
      </c>
      <c r="J2" s="25"/>
    </row>
    <row r="3" spans="1:10" x14ac:dyDescent="0.35">
      <c r="A3" s="20" t="s">
        <v>1</v>
      </c>
      <c r="B3" s="21" t="s">
        <v>0</v>
      </c>
      <c r="C3" s="21" t="s">
        <v>11</v>
      </c>
      <c r="D3" s="21" t="s">
        <v>2</v>
      </c>
      <c r="E3" s="21" t="s">
        <v>3</v>
      </c>
      <c r="F3" s="21" t="s">
        <v>4</v>
      </c>
    </row>
    <row r="4" spans="1:10" x14ac:dyDescent="0.35">
      <c r="A4" s="15" t="s">
        <v>5</v>
      </c>
      <c r="B4" s="14" t="s">
        <v>7</v>
      </c>
      <c r="C4" s="10" t="s">
        <v>10</v>
      </c>
      <c r="D4" s="11">
        <v>42566</v>
      </c>
      <c r="E4" s="12" t="s">
        <v>19</v>
      </c>
      <c r="F4" s="13">
        <v>100</v>
      </c>
    </row>
    <row r="5" spans="1:10" x14ac:dyDescent="0.35">
      <c r="A5" s="15" t="s">
        <v>27</v>
      </c>
      <c r="B5" s="14" t="s">
        <v>28</v>
      </c>
      <c r="C5" s="10" t="s">
        <v>29</v>
      </c>
      <c r="D5" s="11">
        <v>42566</v>
      </c>
      <c r="E5" s="12" t="s">
        <v>31</v>
      </c>
      <c r="F5" s="13">
        <v>100</v>
      </c>
    </row>
    <row r="6" spans="1:10" x14ac:dyDescent="0.35">
      <c r="A6" s="15" t="s">
        <v>5</v>
      </c>
      <c r="B6" s="14" t="s">
        <v>7</v>
      </c>
      <c r="C6" s="10" t="s">
        <v>10</v>
      </c>
      <c r="D6" s="11">
        <v>42567</v>
      </c>
      <c r="E6" s="12" t="s">
        <v>19</v>
      </c>
      <c r="F6" s="13">
        <v>120</v>
      </c>
    </row>
    <row r="7" spans="1:10" x14ac:dyDescent="0.35">
      <c r="A7" s="15" t="s">
        <v>27</v>
      </c>
      <c r="B7" s="14" t="s">
        <v>28</v>
      </c>
      <c r="C7" s="10" t="s">
        <v>29</v>
      </c>
      <c r="D7" s="11">
        <v>42567</v>
      </c>
      <c r="E7" s="12" t="s">
        <v>31</v>
      </c>
      <c r="F7" s="13">
        <v>120</v>
      </c>
    </row>
    <row r="8" spans="1:10" x14ac:dyDescent="0.35">
      <c r="A8" s="15" t="s">
        <v>5</v>
      </c>
      <c r="B8" s="14" t="s">
        <v>7</v>
      </c>
      <c r="C8" s="10" t="s">
        <v>10</v>
      </c>
      <c r="D8" s="11">
        <v>42568</v>
      </c>
      <c r="E8" s="12" t="s">
        <v>19</v>
      </c>
      <c r="F8" s="13">
        <v>140</v>
      </c>
    </row>
    <row r="9" spans="1:10" x14ac:dyDescent="0.35">
      <c r="A9" s="15" t="s">
        <v>27</v>
      </c>
      <c r="B9" s="14" t="s">
        <v>28</v>
      </c>
      <c r="C9" s="10" t="s">
        <v>29</v>
      </c>
      <c r="D9" s="11">
        <v>42568</v>
      </c>
      <c r="E9" s="12" t="s">
        <v>31</v>
      </c>
      <c r="F9" s="13">
        <v>140</v>
      </c>
    </row>
    <row r="10" spans="1:10" x14ac:dyDescent="0.35">
      <c r="A10" s="15" t="s">
        <v>5</v>
      </c>
      <c r="B10" s="14" t="s">
        <v>7</v>
      </c>
      <c r="C10" s="10" t="s">
        <v>9</v>
      </c>
      <c r="D10" s="11">
        <v>42566</v>
      </c>
      <c r="E10" s="12" t="s">
        <v>19</v>
      </c>
      <c r="F10" s="13">
        <v>160</v>
      </c>
    </row>
    <row r="11" spans="1:10" x14ac:dyDescent="0.35">
      <c r="A11" s="15" t="s">
        <v>27</v>
      </c>
      <c r="B11" s="14" t="s">
        <v>28</v>
      </c>
      <c r="C11" s="10" t="s">
        <v>30</v>
      </c>
      <c r="D11" s="11">
        <v>42566</v>
      </c>
      <c r="E11" s="12" t="s">
        <v>32</v>
      </c>
      <c r="F11" s="13">
        <v>160</v>
      </c>
    </row>
    <row r="12" spans="1:10" x14ac:dyDescent="0.35">
      <c r="A12" s="15" t="s">
        <v>5</v>
      </c>
      <c r="B12" s="14" t="s">
        <v>7</v>
      </c>
      <c r="C12" s="10" t="s">
        <v>9</v>
      </c>
      <c r="D12" s="11">
        <v>42567</v>
      </c>
      <c r="E12" s="12" t="s">
        <v>19</v>
      </c>
      <c r="F12" s="13">
        <v>180</v>
      </c>
    </row>
    <row r="13" spans="1:10" x14ac:dyDescent="0.35">
      <c r="A13" s="15" t="s">
        <v>27</v>
      </c>
      <c r="B13" s="14" t="s">
        <v>28</v>
      </c>
      <c r="C13" s="10" t="s">
        <v>30</v>
      </c>
      <c r="D13" s="11">
        <v>42567</v>
      </c>
      <c r="E13" s="12" t="s">
        <v>32</v>
      </c>
      <c r="F13" s="13">
        <v>180</v>
      </c>
    </row>
    <row r="14" spans="1:10" x14ac:dyDescent="0.35">
      <c r="A14" s="15" t="s">
        <v>5</v>
      </c>
      <c r="B14" s="14" t="s">
        <v>7</v>
      </c>
      <c r="C14" s="10" t="s">
        <v>9</v>
      </c>
      <c r="D14" s="11">
        <v>42568</v>
      </c>
      <c r="E14" s="12" t="s">
        <v>19</v>
      </c>
      <c r="F14" s="13">
        <v>200</v>
      </c>
    </row>
    <row r="15" spans="1:10" x14ac:dyDescent="0.35">
      <c r="A15" s="15" t="s">
        <v>27</v>
      </c>
      <c r="B15" s="14" t="s">
        <v>28</v>
      </c>
      <c r="C15" s="10" t="s">
        <v>30</v>
      </c>
      <c r="D15" s="11">
        <v>42568</v>
      </c>
      <c r="E15" s="12" t="s">
        <v>32</v>
      </c>
      <c r="F15" s="13">
        <v>200</v>
      </c>
    </row>
    <row r="16" spans="1:10" x14ac:dyDescent="0.35">
      <c r="A16" s="15" t="s">
        <v>5</v>
      </c>
      <c r="B16" s="14" t="s">
        <v>8</v>
      </c>
      <c r="C16" s="10" t="s">
        <v>12</v>
      </c>
      <c r="D16" s="11">
        <v>42566</v>
      </c>
      <c r="E16" s="12" t="s">
        <v>20</v>
      </c>
      <c r="F16" s="13">
        <v>220</v>
      </c>
    </row>
    <row r="17" spans="1:6" x14ac:dyDescent="0.35">
      <c r="A17" s="15" t="s">
        <v>27</v>
      </c>
      <c r="B17" s="14" t="s">
        <v>28</v>
      </c>
      <c r="C17" s="10" t="s">
        <v>30</v>
      </c>
      <c r="D17" s="11">
        <v>42566</v>
      </c>
      <c r="E17" s="12" t="s">
        <v>32</v>
      </c>
      <c r="F17" s="13">
        <v>220</v>
      </c>
    </row>
    <row r="18" spans="1:6" x14ac:dyDescent="0.35">
      <c r="A18" s="15" t="s">
        <v>5</v>
      </c>
      <c r="B18" s="14" t="s">
        <v>8</v>
      </c>
      <c r="C18" s="10" t="s">
        <v>12</v>
      </c>
      <c r="D18" s="11">
        <v>42567</v>
      </c>
      <c r="E18" s="12" t="s">
        <v>20</v>
      </c>
      <c r="F18" s="13">
        <v>240</v>
      </c>
    </row>
    <row r="19" spans="1:6" x14ac:dyDescent="0.35">
      <c r="A19" s="15" t="s">
        <v>27</v>
      </c>
      <c r="B19" s="14" t="s">
        <v>28</v>
      </c>
      <c r="C19" s="10" t="s">
        <v>30</v>
      </c>
      <c r="D19" s="11">
        <v>42567</v>
      </c>
      <c r="E19" s="12" t="s">
        <v>32</v>
      </c>
      <c r="F19" s="13">
        <v>240</v>
      </c>
    </row>
    <row r="20" spans="1:6" x14ac:dyDescent="0.35">
      <c r="A20" s="15" t="s">
        <v>5</v>
      </c>
      <c r="B20" s="14" t="s">
        <v>8</v>
      </c>
      <c r="C20" s="10" t="s">
        <v>12</v>
      </c>
      <c r="D20" s="11">
        <v>42568</v>
      </c>
      <c r="E20" s="12" t="s">
        <v>20</v>
      </c>
      <c r="F20" s="13">
        <v>260</v>
      </c>
    </row>
    <row r="21" spans="1:6" x14ac:dyDescent="0.35">
      <c r="A21" s="15" t="s">
        <v>5</v>
      </c>
      <c r="B21" s="14" t="s">
        <v>8</v>
      </c>
      <c r="C21" s="10" t="s">
        <v>13</v>
      </c>
      <c r="D21" s="11">
        <v>42566</v>
      </c>
      <c r="E21" s="12" t="s">
        <v>21</v>
      </c>
      <c r="F21" s="13">
        <v>280</v>
      </c>
    </row>
    <row r="22" spans="1:6" x14ac:dyDescent="0.35">
      <c r="A22" s="15" t="s">
        <v>5</v>
      </c>
      <c r="B22" s="14" t="s">
        <v>8</v>
      </c>
      <c r="C22" s="10" t="s">
        <v>13</v>
      </c>
      <c r="D22" s="11">
        <v>42567</v>
      </c>
      <c r="E22" s="12" t="s">
        <v>21</v>
      </c>
      <c r="F22" s="13">
        <v>300</v>
      </c>
    </row>
    <row r="23" spans="1:6" x14ac:dyDescent="0.35">
      <c r="A23" s="15" t="s">
        <v>6</v>
      </c>
      <c r="B23" s="14" t="s">
        <v>14</v>
      </c>
      <c r="C23" s="10" t="s">
        <v>15</v>
      </c>
      <c r="D23" s="11">
        <v>42568</v>
      </c>
      <c r="E23" s="12" t="s">
        <v>22</v>
      </c>
      <c r="F23" s="13">
        <v>320</v>
      </c>
    </row>
    <row r="24" spans="1:6" x14ac:dyDescent="0.35">
      <c r="A24" s="15" t="s">
        <v>6</v>
      </c>
      <c r="B24" s="14" t="s">
        <v>14</v>
      </c>
      <c r="C24" s="10" t="s">
        <v>15</v>
      </c>
      <c r="D24" s="11">
        <v>42566</v>
      </c>
      <c r="E24" s="12" t="s">
        <v>22</v>
      </c>
      <c r="F24" s="13">
        <v>340</v>
      </c>
    </row>
    <row r="25" spans="1:6" x14ac:dyDescent="0.35">
      <c r="A25" s="15" t="s">
        <v>6</v>
      </c>
      <c r="B25" s="14" t="s">
        <v>14</v>
      </c>
      <c r="C25" s="10" t="s">
        <v>15</v>
      </c>
      <c r="D25" s="11">
        <v>42567</v>
      </c>
      <c r="E25" s="12" t="s">
        <v>22</v>
      </c>
      <c r="F25" s="13">
        <v>360</v>
      </c>
    </row>
    <row r="26" spans="1:6" x14ac:dyDescent="0.35">
      <c r="A26" s="15" t="s">
        <v>6</v>
      </c>
      <c r="B26" s="14" t="s">
        <v>14</v>
      </c>
      <c r="C26" s="10" t="s">
        <v>16</v>
      </c>
      <c r="D26" s="11">
        <v>42568</v>
      </c>
      <c r="E26" s="12" t="s">
        <v>23</v>
      </c>
      <c r="F26" s="13">
        <v>380</v>
      </c>
    </row>
    <row r="27" spans="1:6" x14ac:dyDescent="0.35">
      <c r="A27" s="15" t="s">
        <v>6</v>
      </c>
      <c r="B27" s="14" t="s">
        <v>14</v>
      </c>
      <c r="C27" s="10" t="s">
        <v>16</v>
      </c>
      <c r="D27" s="11">
        <v>42566</v>
      </c>
      <c r="E27" s="12" t="s">
        <v>23</v>
      </c>
      <c r="F27" s="13">
        <v>400</v>
      </c>
    </row>
    <row r="28" spans="1:6" x14ac:dyDescent="0.35">
      <c r="A28" s="15" t="s">
        <v>6</v>
      </c>
      <c r="B28" s="14" t="s">
        <v>14</v>
      </c>
      <c r="C28" s="10" t="s">
        <v>16</v>
      </c>
      <c r="D28" s="11">
        <v>42567</v>
      </c>
      <c r="E28" s="12" t="s">
        <v>23</v>
      </c>
      <c r="F28" s="13">
        <v>420</v>
      </c>
    </row>
    <row r="29" spans="1:6" x14ac:dyDescent="0.35">
      <c r="A29" s="15" t="s">
        <v>6</v>
      </c>
      <c r="B29" s="14" t="s">
        <v>14</v>
      </c>
      <c r="C29" s="10" t="s">
        <v>16</v>
      </c>
      <c r="D29" s="11">
        <v>42567</v>
      </c>
      <c r="E29" s="12" t="s">
        <v>26</v>
      </c>
      <c r="F29" s="13">
        <v>440</v>
      </c>
    </row>
    <row r="30" spans="1:6" x14ac:dyDescent="0.35">
      <c r="A30" s="15" t="s">
        <v>6</v>
      </c>
      <c r="B30" s="14" t="s">
        <v>14</v>
      </c>
      <c r="C30" s="10" t="s">
        <v>16</v>
      </c>
      <c r="D30" s="11">
        <v>42567</v>
      </c>
      <c r="E30" s="12" t="s">
        <v>26</v>
      </c>
      <c r="F30" s="13">
        <v>460</v>
      </c>
    </row>
    <row r="31" spans="1:6" x14ac:dyDescent="0.35">
      <c r="A31" s="15" t="s">
        <v>6</v>
      </c>
      <c r="B31" s="14" t="s">
        <v>14</v>
      </c>
      <c r="C31" s="10" t="s">
        <v>16</v>
      </c>
      <c r="D31" s="11">
        <v>42567</v>
      </c>
      <c r="E31" s="12" t="s">
        <v>26</v>
      </c>
      <c r="F31" s="13">
        <v>480</v>
      </c>
    </row>
    <row r="32" spans="1:6" x14ac:dyDescent="0.35">
      <c r="A32" s="15" t="s">
        <v>6</v>
      </c>
      <c r="B32" s="14" t="s">
        <v>14</v>
      </c>
      <c r="C32" s="10" t="s">
        <v>17</v>
      </c>
      <c r="D32" s="11">
        <v>42202</v>
      </c>
      <c r="E32" s="12" t="s">
        <v>24</v>
      </c>
      <c r="F32" s="13">
        <v>500</v>
      </c>
    </row>
    <row r="33" spans="1:6" x14ac:dyDescent="0.35">
      <c r="A33" s="15" t="s">
        <v>6</v>
      </c>
      <c r="B33" s="14" t="s">
        <v>14</v>
      </c>
      <c r="C33" s="10" t="s">
        <v>17</v>
      </c>
      <c r="D33" s="11">
        <v>42566</v>
      </c>
      <c r="E33" s="12" t="s">
        <v>24</v>
      </c>
      <c r="F33" s="13">
        <v>520</v>
      </c>
    </row>
    <row r="34" spans="1:6" x14ac:dyDescent="0.35">
      <c r="A34" s="15" t="s">
        <v>6</v>
      </c>
      <c r="B34" s="14" t="s">
        <v>14</v>
      </c>
      <c r="C34" s="10" t="s">
        <v>17</v>
      </c>
      <c r="D34" s="11">
        <v>42567</v>
      </c>
      <c r="E34" s="12" t="s">
        <v>24</v>
      </c>
      <c r="F34" s="13">
        <v>540</v>
      </c>
    </row>
    <row r="35" spans="1:6" x14ac:dyDescent="0.35">
      <c r="A35" s="15" t="s">
        <v>6</v>
      </c>
      <c r="B35" s="14" t="s">
        <v>14</v>
      </c>
      <c r="C35" s="10" t="s">
        <v>17</v>
      </c>
      <c r="D35" s="11">
        <v>42233</v>
      </c>
      <c r="E35" s="12" t="s">
        <v>24</v>
      </c>
      <c r="F35" s="13">
        <v>560</v>
      </c>
    </row>
    <row r="36" spans="1:6" x14ac:dyDescent="0.35">
      <c r="A36" s="15" t="s">
        <v>6</v>
      </c>
      <c r="B36" s="14" t="s">
        <v>14</v>
      </c>
      <c r="C36" s="10" t="s">
        <v>18</v>
      </c>
      <c r="D36" s="11">
        <v>42566</v>
      </c>
      <c r="E36" s="12" t="s">
        <v>25</v>
      </c>
      <c r="F36" s="13">
        <v>580</v>
      </c>
    </row>
    <row r="37" spans="1:6" x14ac:dyDescent="0.35">
      <c r="A37" s="15" t="s">
        <v>6</v>
      </c>
      <c r="B37" s="14" t="s">
        <v>14</v>
      </c>
      <c r="C37" s="10" t="s">
        <v>18</v>
      </c>
      <c r="D37" s="11">
        <v>42567</v>
      </c>
      <c r="E37" s="12" t="s">
        <v>25</v>
      </c>
      <c r="F37" s="13">
        <v>600</v>
      </c>
    </row>
    <row r="38" spans="1:6" x14ac:dyDescent="0.35">
      <c r="A38" s="15" t="s">
        <v>6</v>
      </c>
      <c r="B38" s="14" t="s">
        <v>14</v>
      </c>
      <c r="C38" s="10" t="s">
        <v>18</v>
      </c>
      <c r="D38" s="11">
        <v>42568</v>
      </c>
      <c r="E38" s="12" t="s">
        <v>25</v>
      </c>
      <c r="F38" s="13">
        <v>620</v>
      </c>
    </row>
    <row r="39" spans="1:6" x14ac:dyDescent="0.35">
      <c r="F39" s="24"/>
    </row>
    <row r="41" spans="1:6" x14ac:dyDescent="0.35">
      <c r="F41" s="24">
        <f>SUM(F4:F38)</f>
        <v>11080</v>
      </c>
    </row>
  </sheetData>
  <autoFilter ref="A3:F3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topLeftCell="A25" zoomScale="140" zoomScaleNormal="140" workbookViewId="0">
      <selection activeCell="C5" sqref="C5"/>
    </sheetView>
  </sheetViews>
  <sheetFormatPr baseColWidth="10" defaultRowHeight="14.5" x14ac:dyDescent="0.35"/>
  <cols>
    <col min="3" max="3" width="18.7265625" bestFit="1" customWidth="1"/>
    <col min="4" max="4" width="10.90625" style="2"/>
    <col min="5" max="5" width="11.54296875" customWidth="1"/>
    <col min="6" max="6" width="11.36328125" bestFit="1" customWidth="1"/>
  </cols>
  <sheetData>
    <row r="1" spans="1:6" x14ac:dyDescent="0.35">
      <c r="A1" s="22" t="s">
        <v>35</v>
      </c>
    </row>
    <row r="3" spans="1:6" x14ac:dyDescent="0.35">
      <c r="A3" t="s">
        <v>1</v>
      </c>
      <c r="B3" t="s">
        <v>0</v>
      </c>
      <c r="C3" t="s">
        <v>11</v>
      </c>
      <c r="D3" s="2" t="s">
        <v>2</v>
      </c>
      <c r="E3" t="s">
        <v>3</v>
      </c>
      <c r="F3" t="s">
        <v>4</v>
      </c>
    </row>
    <row r="4" spans="1:6" x14ac:dyDescent="0.35">
      <c r="A4" t="s">
        <v>5</v>
      </c>
      <c r="B4" t="s">
        <v>7</v>
      </c>
      <c r="C4" t="s">
        <v>10</v>
      </c>
      <c r="D4" s="3">
        <v>42566</v>
      </c>
      <c r="E4" t="s">
        <v>19</v>
      </c>
      <c r="F4" s="23">
        <v>100</v>
      </c>
    </row>
    <row r="5" spans="1:6" x14ac:dyDescent="0.35">
      <c r="A5" t="s">
        <v>5</v>
      </c>
      <c r="B5" t="s">
        <v>7</v>
      </c>
      <c r="C5" t="s">
        <v>10</v>
      </c>
      <c r="D5" s="3">
        <v>42567</v>
      </c>
      <c r="E5" t="s">
        <v>19</v>
      </c>
      <c r="F5" s="23">
        <v>120</v>
      </c>
    </row>
    <row r="6" spans="1:6" x14ac:dyDescent="0.35">
      <c r="A6" t="s">
        <v>5</v>
      </c>
      <c r="B6" t="s">
        <v>7</v>
      </c>
      <c r="C6" t="s">
        <v>10</v>
      </c>
      <c r="D6" s="3">
        <v>42568</v>
      </c>
      <c r="E6" t="s">
        <v>19</v>
      </c>
      <c r="F6" s="23">
        <v>140</v>
      </c>
    </row>
    <row r="7" spans="1:6" x14ac:dyDescent="0.35">
      <c r="A7" t="s">
        <v>5</v>
      </c>
      <c r="B7" t="s">
        <v>7</v>
      </c>
      <c r="C7" t="s">
        <v>9</v>
      </c>
      <c r="D7" s="3">
        <v>42566</v>
      </c>
      <c r="E7" t="s">
        <v>19</v>
      </c>
      <c r="F7" s="23">
        <v>160</v>
      </c>
    </row>
    <row r="8" spans="1:6" x14ac:dyDescent="0.35">
      <c r="A8" t="s">
        <v>5</v>
      </c>
      <c r="B8" t="s">
        <v>7</v>
      </c>
      <c r="C8" t="s">
        <v>9</v>
      </c>
      <c r="D8" s="3">
        <v>42567</v>
      </c>
      <c r="E8" t="s">
        <v>19</v>
      </c>
      <c r="F8" s="23">
        <v>180</v>
      </c>
    </row>
    <row r="9" spans="1:6" x14ac:dyDescent="0.35">
      <c r="A9" t="s">
        <v>5</v>
      </c>
      <c r="B9" t="s">
        <v>7</v>
      </c>
      <c r="C9" t="s">
        <v>9</v>
      </c>
      <c r="D9" s="3">
        <v>42568</v>
      </c>
      <c r="E9" t="s">
        <v>19</v>
      </c>
      <c r="F9" s="23">
        <v>200</v>
      </c>
    </row>
    <row r="10" spans="1:6" x14ac:dyDescent="0.35">
      <c r="A10" t="s">
        <v>5</v>
      </c>
      <c r="B10" t="s">
        <v>8</v>
      </c>
      <c r="C10" t="s">
        <v>12</v>
      </c>
      <c r="D10" s="3">
        <v>42566</v>
      </c>
      <c r="E10" t="s">
        <v>20</v>
      </c>
      <c r="F10" s="23">
        <v>220</v>
      </c>
    </row>
    <row r="11" spans="1:6" x14ac:dyDescent="0.35">
      <c r="A11" t="s">
        <v>5</v>
      </c>
      <c r="B11" t="s">
        <v>8</v>
      </c>
      <c r="C11" t="s">
        <v>12</v>
      </c>
      <c r="D11" s="3">
        <v>42567</v>
      </c>
      <c r="E11" t="s">
        <v>20</v>
      </c>
      <c r="F11" s="23">
        <v>240</v>
      </c>
    </row>
    <row r="12" spans="1:6" x14ac:dyDescent="0.35">
      <c r="A12" t="s">
        <v>5</v>
      </c>
      <c r="B12" t="s">
        <v>8</v>
      </c>
      <c r="C12" t="s">
        <v>12</v>
      </c>
      <c r="D12" s="3">
        <v>42568</v>
      </c>
      <c r="E12" t="s">
        <v>20</v>
      </c>
      <c r="F12" s="23">
        <v>260</v>
      </c>
    </row>
    <row r="13" spans="1:6" x14ac:dyDescent="0.35">
      <c r="A13" t="s">
        <v>5</v>
      </c>
      <c r="B13" t="s">
        <v>8</v>
      </c>
      <c r="C13" t="s">
        <v>13</v>
      </c>
      <c r="D13" s="3">
        <v>42566</v>
      </c>
      <c r="E13" t="s">
        <v>21</v>
      </c>
      <c r="F13" s="23">
        <v>280</v>
      </c>
    </row>
    <row r="14" spans="1:6" x14ac:dyDescent="0.35">
      <c r="A14" t="s">
        <v>5</v>
      </c>
      <c r="B14" t="s">
        <v>8</v>
      </c>
      <c r="C14" t="s">
        <v>13</v>
      </c>
      <c r="D14" s="3">
        <v>42567</v>
      </c>
      <c r="E14" t="s">
        <v>21</v>
      </c>
      <c r="F14" s="23">
        <v>300</v>
      </c>
    </row>
    <row r="15" spans="1:6" x14ac:dyDescent="0.35">
      <c r="A15" t="s">
        <v>6</v>
      </c>
      <c r="B15" t="s">
        <v>14</v>
      </c>
      <c r="C15" t="s">
        <v>15</v>
      </c>
      <c r="D15" s="3">
        <v>42568</v>
      </c>
      <c r="E15" t="s">
        <v>22</v>
      </c>
      <c r="F15" s="23">
        <v>320</v>
      </c>
    </row>
    <row r="16" spans="1:6" x14ac:dyDescent="0.35">
      <c r="A16" t="s">
        <v>6</v>
      </c>
      <c r="B16" t="s">
        <v>14</v>
      </c>
      <c r="C16" t="s">
        <v>15</v>
      </c>
      <c r="D16" s="3">
        <v>42566</v>
      </c>
      <c r="E16" t="s">
        <v>22</v>
      </c>
      <c r="F16" s="23">
        <v>340</v>
      </c>
    </row>
    <row r="17" spans="1:6" x14ac:dyDescent="0.35">
      <c r="A17" t="s">
        <v>6</v>
      </c>
      <c r="B17" t="s">
        <v>14</v>
      </c>
      <c r="C17" t="s">
        <v>15</v>
      </c>
      <c r="D17" s="3">
        <v>42567</v>
      </c>
      <c r="E17" t="s">
        <v>22</v>
      </c>
      <c r="F17" s="23">
        <v>360</v>
      </c>
    </row>
    <row r="18" spans="1:6" x14ac:dyDescent="0.35">
      <c r="A18" t="s">
        <v>6</v>
      </c>
      <c r="B18" t="s">
        <v>14</v>
      </c>
      <c r="C18" t="s">
        <v>16</v>
      </c>
      <c r="D18" s="3">
        <v>42568</v>
      </c>
      <c r="E18" t="s">
        <v>23</v>
      </c>
      <c r="F18" s="23">
        <v>380</v>
      </c>
    </row>
    <row r="19" spans="1:6" x14ac:dyDescent="0.35">
      <c r="A19" t="s">
        <v>6</v>
      </c>
      <c r="B19" t="s">
        <v>14</v>
      </c>
      <c r="C19" t="s">
        <v>16</v>
      </c>
      <c r="D19" s="3">
        <v>42566</v>
      </c>
      <c r="E19" t="s">
        <v>23</v>
      </c>
      <c r="F19" s="23">
        <v>400</v>
      </c>
    </row>
    <row r="20" spans="1:6" x14ac:dyDescent="0.35">
      <c r="A20" t="s">
        <v>6</v>
      </c>
      <c r="B20" t="s">
        <v>14</v>
      </c>
      <c r="C20" t="s">
        <v>16</v>
      </c>
      <c r="D20" s="3">
        <v>42567</v>
      </c>
      <c r="E20" t="s">
        <v>23</v>
      </c>
      <c r="F20" s="23">
        <v>420</v>
      </c>
    </row>
    <row r="21" spans="1:6" x14ac:dyDescent="0.35">
      <c r="A21" t="s">
        <v>6</v>
      </c>
      <c r="B21" t="s">
        <v>14</v>
      </c>
      <c r="C21" t="s">
        <v>16</v>
      </c>
      <c r="D21" s="3">
        <v>42567</v>
      </c>
      <c r="E21" t="s">
        <v>26</v>
      </c>
      <c r="F21" s="23">
        <v>440</v>
      </c>
    </row>
    <row r="22" spans="1:6" x14ac:dyDescent="0.35">
      <c r="A22" t="s">
        <v>6</v>
      </c>
      <c r="B22" t="s">
        <v>14</v>
      </c>
      <c r="C22" t="s">
        <v>16</v>
      </c>
      <c r="D22" s="3">
        <v>42567</v>
      </c>
      <c r="E22" t="s">
        <v>26</v>
      </c>
      <c r="F22" s="23">
        <v>460</v>
      </c>
    </row>
    <row r="23" spans="1:6" x14ac:dyDescent="0.35">
      <c r="A23" t="s">
        <v>6</v>
      </c>
      <c r="B23" t="s">
        <v>14</v>
      </c>
      <c r="C23" t="s">
        <v>16</v>
      </c>
      <c r="D23" s="3">
        <v>42567</v>
      </c>
      <c r="E23" t="s">
        <v>26</v>
      </c>
      <c r="F23" s="23">
        <v>480</v>
      </c>
    </row>
    <row r="24" spans="1:6" x14ac:dyDescent="0.35">
      <c r="A24" t="s">
        <v>6</v>
      </c>
      <c r="B24" t="s">
        <v>14</v>
      </c>
      <c r="C24" t="s">
        <v>17</v>
      </c>
      <c r="D24" s="3">
        <v>42568</v>
      </c>
      <c r="E24" t="s">
        <v>24</v>
      </c>
      <c r="F24" s="23">
        <v>500</v>
      </c>
    </row>
    <row r="25" spans="1:6" x14ac:dyDescent="0.35">
      <c r="A25" t="s">
        <v>6</v>
      </c>
      <c r="B25" t="s">
        <v>14</v>
      </c>
      <c r="C25" t="s">
        <v>17</v>
      </c>
      <c r="D25" s="3">
        <v>42566</v>
      </c>
      <c r="E25" t="s">
        <v>24</v>
      </c>
      <c r="F25" s="23">
        <v>520</v>
      </c>
    </row>
    <row r="26" spans="1:6" x14ac:dyDescent="0.35">
      <c r="A26" t="s">
        <v>6</v>
      </c>
      <c r="B26" t="s">
        <v>14</v>
      </c>
      <c r="C26" t="s">
        <v>17</v>
      </c>
      <c r="D26" s="3">
        <v>42567</v>
      </c>
      <c r="E26" t="s">
        <v>24</v>
      </c>
      <c r="F26" s="23">
        <v>540</v>
      </c>
    </row>
    <row r="27" spans="1:6" x14ac:dyDescent="0.35">
      <c r="A27" t="s">
        <v>6</v>
      </c>
      <c r="B27" t="s">
        <v>14</v>
      </c>
      <c r="C27" t="s">
        <v>17</v>
      </c>
      <c r="D27" s="3">
        <v>42568</v>
      </c>
      <c r="E27" t="s">
        <v>24</v>
      </c>
      <c r="F27" s="23">
        <v>560</v>
      </c>
    </row>
    <row r="28" spans="1:6" x14ac:dyDescent="0.35">
      <c r="A28" t="s">
        <v>6</v>
      </c>
      <c r="B28" t="s">
        <v>14</v>
      </c>
      <c r="C28" t="s">
        <v>18</v>
      </c>
      <c r="D28" s="3">
        <v>42566</v>
      </c>
      <c r="E28" t="s">
        <v>25</v>
      </c>
      <c r="F28" s="23">
        <v>580</v>
      </c>
    </row>
    <row r="29" spans="1:6" x14ac:dyDescent="0.35">
      <c r="A29" t="s">
        <v>6</v>
      </c>
      <c r="B29" t="s">
        <v>14</v>
      </c>
      <c r="C29" t="s">
        <v>18</v>
      </c>
      <c r="D29" s="3">
        <v>42567</v>
      </c>
      <c r="E29" t="s">
        <v>25</v>
      </c>
      <c r="F29" s="23">
        <v>600</v>
      </c>
    </row>
    <row r="30" spans="1:6" x14ac:dyDescent="0.35">
      <c r="A30" t="s">
        <v>6</v>
      </c>
      <c r="B30" t="s">
        <v>14</v>
      </c>
      <c r="C30" t="s">
        <v>18</v>
      </c>
      <c r="D30" s="3">
        <v>42568</v>
      </c>
      <c r="E30" t="s">
        <v>25</v>
      </c>
      <c r="F30" s="23">
        <v>620</v>
      </c>
    </row>
    <row r="31" spans="1:6" x14ac:dyDescent="0.35">
      <c r="A31" t="s">
        <v>27</v>
      </c>
      <c r="B31" t="s">
        <v>28</v>
      </c>
      <c r="C31" t="s">
        <v>29</v>
      </c>
      <c r="D31" s="3">
        <v>42566</v>
      </c>
      <c r="E31" t="s">
        <v>31</v>
      </c>
      <c r="F31" s="23">
        <v>100</v>
      </c>
    </row>
    <row r="32" spans="1:6" x14ac:dyDescent="0.35">
      <c r="A32" t="s">
        <v>27</v>
      </c>
      <c r="B32" t="s">
        <v>28</v>
      </c>
      <c r="C32" t="s">
        <v>29</v>
      </c>
      <c r="D32" s="3">
        <v>42567</v>
      </c>
      <c r="E32" t="s">
        <v>31</v>
      </c>
      <c r="F32" s="23">
        <v>120</v>
      </c>
    </row>
    <row r="33" spans="1:6" x14ac:dyDescent="0.35">
      <c r="A33" t="s">
        <v>27</v>
      </c>
      <c r="B33" t="s">
        <v>28</v>
      </c>
      <c r="C33" t="s">
        <v>29</v>
      </c>
      <c r="D33" s="3">
        <v>42568</v>
      </c>
      <c r="E33" t="s">
        <v>31</v>
      </c>
      <c r="F33" s="23">
        <v>140</v>
      </c>
    </row>
    <row r="34" spans="1:6" x14ac:dyDescent="0.35">
      <c r="A34" t="s">
        <v>27</v>
      </c>
      <c r="B34" t="s">
        <v>28</v>
      </c>
      <c r="C34" t="s">
        <v>30</v>
      </c>
      <c r="D34" s="3">
        <v>42566</v>
      </c>
      <c r="E34" t="s">
        <v>32</v>
      </c>
      <c r="F34" s="23">
        <v>160</v>
      </c>
    </row>
    <row r="35" spans="1:6" x14ac:dyDescent="0.35">
      <c r="A35" t="s">
        <v>27</v>
      </c>
      <c r="B35" t="s">
        <v>28</v>
      </c>
      <c r="C35" t="s">
        <v>30</v>
      </c>
      <c r="D35" s="3">
        <v>42567</v>
      </c>
      <c r="E35" t="s">
        <v>32</v>
      </c>
      <c r="F35" s="23">
        <v>180</v>
      </c>
    </row>
    <row r="36" spans="1:6" x14ac:dyDescent="0.35">
      <c r="A36" t="s">
        <v>27</v>
      </c>
      <c r="B36" t="s">
        <v>28</v>
      </c>
      <c r="C36" t="s">
        <v>30</v>
      </c>
      <c r="D36" s="3">
        <v>42568</v>
      </c>
      <c r="E36" t="s">
        <v>32</v>
      </c>
      <c r="F36" s="23">
        <v>200</v>
      </c>
    </row>
    <row r="37" spans="1:6" x14ac:dyDescent="0.35">
      <c r="A37" t="s">
        <v>27</v>
      </c>
      <c r="B37" t="s">
        <v>28</v>
      </c>
      <c r="C37" t="s">
        <v>30</v>
      </c>
      <c r="D37" s="3">
        <v>42566</v>
      </c>
      <c r="E37" t="s">
        <v>32</v>
      </c>
      <c r="F37" s="23">
        <v>220</v>
      </c>
    </row>
    <row r="38" spans="1:6" x14ac:dyDescent="0.35">
      <c r="A38" t="s">
        <v>27</v>
      </c>
      <c r="B38" t="s">
        <v>28</v>
      </c>
      <c r="C38" t="s">
        <v>30</v>
      </c>
      <c r="D38" s="3">
        <v>42567</v>
      </c>
      <c r="E38" t="s">
        <v>32</v>
      </c>
      <c r="F38" s="23">
        <v>240</v>
      </c>
    </row>
    <row r="39" spans="1:6" x14ac:dyDescent="0.35">
      <c r="A39" t="s">
        <v>71</v>
      </c>
      <c r="B39" s="2">
        <f>SUBTOTAL(103,Tabla1[ESTADO])</f>
        <v>35</v>
      </c>
      <c r="F39" s="27">
        <f>SUBTOTAL(109,Tabla1[VENTA])</f>
        <v>11080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topLeftCell="A28" zoomScale="140" zoomScaleNormal="140" workbookViewId="0">
      <selection activeCell="E40" sqref="E40"/>
    </sheetView>
  </sheetViews>
  <sheetFormatPr baseColWidth="10" defaultRowHeight="14.5" x14ac:dyDescent="0.35"/>
  <cols>
    <col min="3" max="3" width="18.7265625" bestFit="1" customWidth="1"/>
    <col min="6" max="6" width="11.26953125" bestFit="1" customWidth="1"/>
  </cols>
  <sheetData>
    <row r="1" spans="1:10" x14ac:dyDescent="0.35">
      <c r="A1" s="22" t="s">
        <v>34</v>
      </c>
      <c r="E1" t="s">
        <v>60</v>
      </c>
      <c r="F1" s="25">
        <f>SUM(F4:F38)</f>
        <v>11080</v>
      </c>
      <c r="G1" t="s">
        <v>65</v>
      </c>
      <c r="H1" s="25">
        <f>SUBTOTAL(4,F4:F38)</f>
        <v>620</v>
      </c>
      <c r="I1" t="s">
        <v>66</v>
      </c>
      <c r="J1" s="25">
        <f>SUBTOTAL(5,F4:F38)</f>
        <v>100</v>
      </c>
    </row>
    <row r="2" spans="1:10" x14ac:dyDescent="0.35">
      <c r="E2" t="s">
        <v>61</v>
      </c>
      <c r="F2" s="26">
        <f>SUBTOTAL(9,F4:F38)</f>
        <v>11080</v>
      </c>
      <c r="G2" t="s">
        <v>64</v>
      </c>
      <c r="H2" s="25">
        <f>SUBTOTAL(1,F4:F38)</f>
        <v>316.57142857142856</v>
      </c>
      <c r="J2" s="25"/>
    </row>
    <row r="3" spans="1:10" x14ac:dyDescent="0.35">
      <c r="A3" s="20" t="s">
        <v>1</v>
      </c>
      <c r="B3" s="21" t="s">
        <v>0</v>
      </c>
      <c r="C3" s="21" t="s">
        <v>11</v>
      </c>
      <c r="D3" s="21" t="s">
        <v>2</v>
      </c>
      <c r="E3" s="21" t="s">
        <v>3</v>
      </c>
      <c r="F3" s="21" t="s">
        <v>4</v>
      </c>
    </row>
    <row r="4" spans="1:10" x14ac:dyDescent="0.35">
      <c r="A4" s="15" t="s">
        <v>5</v>
      </c>
      <c r="B4" s="14" t="s">
        <v>7</v>
      </c>
      <c r="C4" s="10" t="s">
        <v>10</v>
      </c>
      <c r="D4" s="11">
        <v>42566</v>
      </c>
      <c r="E4" s="12" t="s">
        <v>19</v>
      </c>
      <c r="F4" s="13">
        <v>100</v>
      </c>
    </row>
    <row r="5" spans="1:10" x14ac:dyDescent="0.35">
      <c r="A5" s="15" t="s">
        <v>27</v>
      </c>
      <c r="B5" s="14" t="s">
        <v>28</v>
      </c>
      <c r="C5" s="10" t="s">
        <v>29</v>
      </c>
      <c r="D5" s="11">
        <v>42566</v>
      </c>
      <c r="E5" s="12" t="s">
        <v>31</v>
      </c>
      <c r="F5" s="13">
        <v>100</v>
      </c>
    </row>
    <row r="6" spans="1:10" x14ac:dyDescent="0.35">
      <c r="A6" s="15" t="s">
        <v>5</v>
      </c>
      <c r="B6" s="14" t="s">
        <v>7</v>
      </c>
      <c r="C6" s="10" t="s">
        <v>10</v>
      </c>
      <c r="D6" s="11">
        <v>42567</v>
      </c>
      <c r="E6" s="12" t="s">
        <v>19</v>
      </c>
      <c r="F6" s="13">
        <v>120</v>
      </c>
    </row>
    <row r="7" spans="1:10" x14ac:dyDescent="0.35">
      <c r="A7" s="15" t="s">
        <v>27</v>
      </c>
      <c r="B7" s="14" t="s">
        <v>28</v>
      </c>
      <c r="C7" s="10" t="s">
        <v>29</v>
      </c>
      <c r="D7" s="11">
        <v>42567</v>
      </c>
      <c r="E7" s="12" t="s">
        <v>31</v>
      </c>
      <c r="F7" s="13">
        <v>120</v>
      </c>
    </row>
    <row r="8" spans="1:10" x14ac:dyDescent="0.35">
      <c r="A8" s="15" t="s">
        <v>5</v>
      </c>
      <c r="B8" s="14" t="s">
        <v>7</v>
      </c>
      <c r="C8" s="10" t="s">
        <v>10</v>
      </c>
      <c r="D8" s="11">
        <v>42568</v>
      </c>
      <c r="E8" s="12" t="s">
        <v>19</v>
      </c>
      <c r="F8" s="13">
        <v>140</v>
      </c>
    </row>
    <row r="9" spans="1:10" x14ac:dyDescent="0.35">
      <c r="A9" s="15" t="s">
        <v>27</v>
      </c>
      <c r="B9" s="14" t="s">
        <v>28</v>
      </c>
      <c r="C9" s="10" t="s">
        <v>29</v>
      </c>
      <c r="D9" s="11">
        <v>42568</v>
      </c>
      <c r="E9" s="12" t="s">
        <v>31</v>
      </c>
      <c r="F9" s="13">
        <v>140</v>
      </c>
    </row>
    <row r="10" spans="1:10" x14ac:dyDescent="0.35">
      <c r="A10" s="15" t="s">
        <v>5</v>
      </c>
      <c r="B10" s="14" t="s">
        <v>7</v>
      </c>
      <c r="C10" s="10" t="s">
        <v>9</v>
      </c>
      <c r="D10" s="11">
        <v>42566</v>
      </c>
      <c r="E10" s="12" t="s">
        <v>19</v>
      </c>
      <c r="F10" s="13">
        <v>160</v>
      </c>
    </row>
    <row r="11" spans="1:10" x14ac:dyDescent="0.35">
      <c r="A11" s="15" t="s">
        <v>27</v>
      </c>
      <c r="B11" s="14" t="s">
        <v>28</v>
      </c>
      <c r="C11" s="10" t="s">
        <v>30</v>
      </c>
      <c r="D11" s="11">
        <v>42566</v>
      </c>
      <c r="E11" s="12" t="s">
        <v>32</v>
      </c>
      <c r="F11" s="13">
        <v>160</v>
      </c>
    </row>
    <row r="12" spans="1:10" x14ac:dyDescent="0.35">
      <c r="A12" s="15" t="s">
        <v>5</v>
      </c>
      <c r="B12" s="14" t="s">
        <v>7</v>
      </c>
      <c r="C12" s="10" t="s">
        <v>9</v>
      </c>
      <c r="D12" s="11">
        <v>42567</v>
      </c>
      <c r="E12" s="12" t="s">
        <v>19</v>
      </c>
      <c r="F12" s="13">
        <v>180</v>
      </c>
    </row>
    <row r="13" spans="1:10" x14ac:dyDescent="0.35">
      <c r="A13" s="15" t="s">
        <v>27</v>
      </c>
      <c r="B13" s="14" t="s">
        <v>28</v>
      </c>
      <c r="C13" s="10" t="s">
        <v>30</v>
      </c>
      <c r="D13" s="11">
        <v>42567</v>
      </c>
      <c r="E13" s="12" t="s">
        <v>32</v>
      </c>
      <c r="F13" s="13">
        <v>180</v>
      </c>
    </row>
    <row r="14" spans="1:10" x14ac:dyDescent="0.35">
      <c r="A14" s="15" t="s">
        <v>5</v>
      </c>
      <c r="B14" s="14" t="s">
        <v>7</v>
      </c>
      <c r="C14" s="10" t="s">
        <v>9</v>
      </c>
      <c r="D14" s="11">
        <v>42568</v>
      </c>
      <c r="E14" s="12" t="s">
        <v>19</v>
      </c>
      <c r="F14" s="13">
        <v>200</v>
      </c>
    </row>
    <row r="15" spans="1:10" x14ac:dyDescent="0.35">
      <c r="A15" s="15" t="s">
        <v>27</v>
      </c>
      <c r="B15" s="14" t="s">
        <v>28</v>
      </c>
      <c r="C15" s="10" t="s">
        <v>30</v>
      </c>
      <c r="D15" s="11">
        <v>42568</v>
      </c>
      <c r="E15" s="12" t="s">
        <v>32</v>
      </c>
      <c r="F15" s="13">
        <v>200</v>
      </c>
    </row>
    <row r="16" spans="1:10" x14ac:dyDescent="0.35">
      <c r="A16" s="15" t="s">
        <v>5</v>
      </c>
      <c r="B16" s="14" t="s">
        <v>8</v>
      </c>
      <c r="C16" s="10" t="s">
        <v>12</v>
      </c>
      <c r="D16" s="11">
        <v>42566</v>
      </c>
      <c r="E16" s="12" t="s">
        <v>20</v>
      </c>
      <c r="F16" s="13">
        <v>220</v>
      </c>
    </row>
    <row r="17" spans="1:6" x14ac:dyDescent="0.35">
      <c r="A17" s="15" t="s">
        <v>27</v>
      </c>
      <c r="B17" s="14" t="s">
        <v>28</v>
      </c>
      <c r="C17" s="10" t="s">
        <v>30</v>
      </c>
      <c r="D17" s="11">
        <v>42566</v>
      </c>
      <c r="E17" s="12" t="s">
        <v>32</v>
      </c>
      <c r="F17" s="13">
        <v>220</v>
      </c>
    </row>
    <row r="18" spans="1:6" x14ac:dyDescent="0.35">
      <c r="A18" s="15" t="s">
        <v>5</v>
      </c>
      <c r="B18" s="14" t="s">
        <v>8</v>
      </c>
      <c r="C18" s="10" t="s">
        <v>12</v>
      </c>
      <c r="D18" s="11">
        <v>42567</v>
      </c>
      <c r="E18" s="12" t="s">
        <v>20</v>
      </c>
      <c r="F18" s="13">
        <v>240</v>
      </c>
    </row>
    <row r="19" spans="1:6" x14ac:dyDescent="0.35">
      <c r="A19" s="15" t="s">
        <v>27</v>
      </c>
      <c r="B19" s="14" t="s">
        <v>28</v>
      </c>
      <c r="C19" s="10" t="s">
        <v>30</v>
      </c>
      <c r="D19" s="11">
        <v>42567</v>
      </c>
      <c r="E19" s="12" t="s">
        <v>32</v>
      </c>
      <c r="F19" s="13">
        <v>240</v>
      </c>
    </row>
    <row r="20" spans="1:6" x14ac:dyDescent="0.35">
      <c r="A20" s="15" t="s">
        <v>5</v>
      </c>
      <c r="B20" s="14" t="s">
        <v>8</v>
      </c>
      <c r="C20" s="10" t="s">
        <v>12</v>
      </c>
      <c r="D20" s="11">
        <v>42568</v>
      </c>
      <c r="E20" s="12" t="s">
        <v>20</v>
      </c>
      <c r="F20" s="13">
        <v>260</v>
      </c>
    </row>
    <row r="21" spans="1:6" x14ac:dyDescent="0.35">
      <c r="A21" s="15" t="s">
        <v>5</v>
      </c>
      <c r="B21" s="14" t="s">
        <v>8</v>
      </c>
      <c r="C21" s="10" t="s">
        <v>13</v>
      </c>
      <c r="D21" s="11">
        <v>42566</v>
      </c>
      <c r="E21" s="12" t="s">
        <v>21</v>
      </c>
      <c r="F21" s="13">
        <v>280</v>
      </c>
    </row>
    <row r="22" spans="1:6" x14ac:dyDescent="0.35">
      <c r="A22" s="15" t="s">
        <v>5</v>
      </c>
      <c r="B22" s="14" t="s">
        <v>8</v>
      </c>
      <c r="C22" s="10" t="s">
        <v>13</v>
      </c>
      <c r="D22" s="11">
        <v>42567</v>
      </c>
      <c r="E22" s="12" t="s">
        <v>21</v>
      </c>
      <c r="F22" s="13">
        <v>300</v>
      </c>
    </row>
    <row r="23" spans="1:6" x14ac:dyDescent="0.35">
      <c r="A23" s="15" t="s">
        <v>6</v>
      </c>
      <c r="B23" s="14" t="s">
        <v>14</v>
      </c>
      <c r="C23" s="10" t="s">
        <v>15</v>
      </c>
      <c r="D23" s="11">
        <v>42568</v>
      </c>
      <c r="E23" s="12" t="s">
        <v>22</v>
      </c>
      <c r="F23" s="13">
        <v>320</v>
      </c>
    </row>
    <row r="24" spans="1:6" x14ac:dyDescent="0.35">
      <c r="A24" s="15" t="s">
        <v>6</v>
      </c>
      <c r="B24" s="14" t="s">
        <v>14</v>
      </c>
      <c r="C24" s="10" t="s">
        <v>15</v>
      </c>
      <c r="D24" s="11">
        <v>42566</v>
      </c>
      <c r="E24" s="12" t="s">
        <v>22</v>
      </c>
      <c r="F24" s="13">
        <v>340</v>
      </c>
    </row>
    <row r="25" spans="1:6" x14ac:dyDescent="0.35">
      <c r="A25" s="15" t="s">
        <v>6</v>
      </c>
      <c r="B25" s="14" t="s">
        <v>14</v>
      </c>
      <c r="C25" s="10" t="s">
        <v>15</v>
      </c>
      <c r="D25" s="11">
        <v>42567</v>
      </c>
      <c r="E25" s="12" t="s">
        <v>22</v>
      </c>
      <c r="F25" s="13">
        <v>360</v>
      </c>
    </row>
    <row r="26" spans="1:6" x14ac:dyDescent="0.35">
      <c r="A26" s="15" t="s">
        <v>6</v>
      </c>
      <c r="B26" s="14" t="s">
        <v>14</v>
      </c>
      <c r="C26" s="10" t="s">
        <v>16</v>
      </c>
      <c r="D26" s="11">
        <v>42568</v>
      </c>
      <c r="E26" s="12" t="s">
        <v>23</v>
      </c>
      <c r="F26" s="13">
        <v>380</v>
      </c>
    </row>
    <row r="27" spans="1:6" x14ac:dyDescent="0.35">
      <c r="A27" s="15" t="s">
        <v>6</v>
      </c>
      <c r="B27" s="14" t="s">
        <v>14</v>
      </c>
      <c r="C27" s="10" t="s">
        <v>16</v>
      </c>
      <c r="D27" s="11">
        <v>42566</v>
      </c>
      <c r="E27" s="12" t="s">
        <v>23</v>
      </c>
      <c r="F27" s="13">
        <v>400</v>
      </c>
    </row>
    <row r="28" spans="1:6" x14ac:dyDescent="0.35">
      <c r="A28" s="15" t="s">
        <v>6</v>
      </c>
      <c r="B28" s="14" t="s">
        <v>14</v>
      </c>
      <c r="C28" s="10" t="s">
        <v>16</v>
      </c>
      <c r="D28" s="11">
        <v>42567</v>
      </c>
      <c r="E28" s="12" t="s">
        <v>23</v>
      </c>
      <c r="F28" s="13">
        <v>420</v>
      </c>
    </row>
    <row r="29" spans="1:6" x14ac:dyDescent="0.35">
      <c r="A29" s="15" t="s">
        <v>6</v>
      </c>
      <c r="B29" s="14" t="s">
        <v>14</v>
      </c>
      <c r="C29" s="10" t="s">
        <v>16</v>
      </c>
      <c r="D29" s="11">
        <v>42567</v>
      </c>
      <c r="E29" s="12" t="s">
        <v>26</v>
      </c>
      <c r="F29" s="13">
        <v>440</v>
      </c>
    </row>
    <row r="30" spans="1:6" x14ac:dyDescent="0.35">
      <c r="A30" s="15" t="s">
        <v>6</v>
      </c>
      <c r="B30" s="14" t="s">
        <v>14</v>
      </c>
      <c r="C30" s="10" t="s">
        <v>16</v>
      </c>
      <c r="D30" s="11">
        <v>42567</v>
      </c>
      <c r="E30" s="12" t="s">
        <v>26</v>
      </c>
      <c r="F30" s="13">
        <v>460</v>
      </c>
    </row>
    <row r="31" spans="1:6" x14ac:dyDescent="0.35">
      <c r="A31" s="15" t="s">
        <v>6</v>
      </c>
      <c r="B31" s="14" t="s">
        <v>14</v>
      </c>
      <c r="C31" s="10" t="s">
        <v>16</v>
      </c>
      <c r="D31" s="11">
        <v>42567</v>
      </c>
      <c r="E31" s="12" t="s">
        <v>26</v>
      </c>
      <c r="F31" s="13">
        <v>480</v>
      </c>
    </row>
    <row r="32" spans="1:6" x14ac:dyDescent="0.35">
      <c r="A32" s="15" t="s">
        <v>6</v>
      </c>
      <c r="B32" s="14" t="s">
        <v>14</v>
      </c>
      <c r="C32" s="10" t="s">
        <v>17</v>
      </c>
      <c r="D32" s="11">
        <v>42202</v>
      </c>
      <c r="E32" s="12" t="s">
        <v>24</v>
      </c>
      <c r="F32" s="13">
        <v>500</v>
      </c>
    </row>
    <row r="33" spans="1:6" x14ac:dyDescent="0.35">
      <c r="A33" s="15" t="s">
        <v>6</v>
      </c>
      <c r="B33" s="14" t="s">
        <v>14</v>
      </c>
      <c r="C33" s="10" t="s">
        <v>17</v>
      </c>
      <c r="D33" s="11">
        <v>42566</v>
      </c>
      <c r="E33" s="12" t="s">
        <v>24</v>
      </c>
      <c r="F33" s="13">
        <v>520</v>
      </c>
    </row>
    <row r="34" spans="1:6" x14ac:dyDescent="0.35">
      <c r="A34" s="15" t="s">
        <v>6</v>
      </c>
      <c r="B34" s="14" t="s">
        <v>14</v>
      </c>
      <c r="C34" s="10" t="s">
        <v>17</v>
      </c>
      <c r="D34" s="11">
        <v>42567</v>
      </c>
      <c r="E34" s="12" t="s">
        <v>24</v>
      </c>
      <c r="F34" s="13">
        <v>540</v>
      </c>
    </row>
    <row r="35" spans="1:6" x14ac:dyDescent="0.35">
      <c r="A35" s="15" t="s">
        <v>6</v>
      </c>
      <c r="B35" s="14" t="s">
        <v>14</v>
      </c>
      <c r="C35" s="10" t="s">
        <v>17</v>
      </c>
      <c r="D35" s="11">
        <v>42233</v>
      </c>
      <c r="E35" s="12" t="s">
        <v>24</v>
      </c>
      <c r="F35" s="13">
        <v>560</v>
      </c>
    </row>
    <row r="36" spans="1:6" x14ac:dyDescent="0.35">
      <c r="A36" s="15" t="s">
        <v>6</v>
      </c>
      <c r="B36" s="14" t="s">
        <v>14</v>
      </c>
      <c r="C36" s="10" t="s">
        <v>18</v>
      </c>
      <c r="D36" s="11">
        <v>42566</v>
      </c>
      <c r="E36" s="12" t="s">
        <v>25</v>
      </c>
      <c r="F36" s="13">
        <v>580</v>
      </c>
    </row>
    <row r="37" spans="1:6" x14ac:dyDescent="0.35">
      <c r="A37" s="15" t="s">
        <v>6</v>
      </c>
      <c r="B37" s="14" t="s">
        <v>14</v>
      </c>
      <c r="C37" s="10" t="s">
        <v>18</v>
      </c>
      <c r="D37" s="11">
        <v>42567</v>
      </c>
      <c r="E37" s="12" t="s">
        <v>25</v>
      </c>
      <c r="F37" s="13">
        <v>600</v>
      </c>
    </row>
    <row r="38" spans="1:6" x14ac:dyDescent="0.35">
      <c r="A38" s="15" t="s">
        <v>6</v>
      </c>
      <c r="B38" s="14" t="s">
        <v>14</v>
      </c>
      <c r="C38" s="10" t="s">
        <v>18</v>
      </c>
      <c r="D38" s="11">
        <v>42568</v>
      </c>
      <c r="E38" s="12" t="s">
        <v>25</v>
      </c>
      <c r="F38" s="13">
        <v>620</v>
      </c>
    </row>
    <row r="39" spans="1:6" x14ac:dyDescent="0.35">
      <c r="F39" s="24"/>
    </row>
    <row r="41" spans="1:6" x14ac:dyDescent="0.35">
      <c r="F41" s="24"/>
    </row>
  </sheetData>
  <autoFilter ref="A3:F38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showGridLines="0" zoomScale="110" zoomScaleNormal="110" workbookViewId="0">
      <selection activeCell="D8" sqref="D8"/>
    </sheetView>
  </sheetViews>
  <sheetFormatPr baseColWidth="10" defaultRowHeight="14.5" x14ac:dyDescent="0.35"/>
  <cols>
    <col min="1" max="1" width="53.36328125" bestFit="1" customWidth="1"/>
    <col min="2" max="2" width="39.81640625" customWidth="1"/>
  </cols>
  <sheetData>
    <row r="1" spans="1:2" x14ac:dyDescent="0.35">
      <c r="A1" s="9" t="s">
        <v>36</v>
      </c>
      <c r="B1" s="9" t="s">
        <v>37</v>
      </c>
    </row>
    <row r="2" spans="1:2" x14ac:dyDescent="0.35">
      <c r="A2" s="4" t="s">
        <v>38</v>
      </c>
      <c r="B2" s="28" t="s">
        <v>39</v>
      </c>
    </row>
    <row r="3" spans="1:2" x14ac:dyDescent="0.35">
      <c r="A3" s="4" t="s">
        <v>40</v>
      </c>
      <c r="B3" s="28" t="s">
        <v>41</v>
      </c>
    </row>
    <row r="4" spans="1:2" x14ac:dyDescent="0.35">
      <c r="A4" s="4" t="s">
        <v>42</v>
      </c>
      <c r="B4" s="28" t="s">
        <v>43</v>
      </c>
    </row>
    <row r="5" spans="1:2" x14ac:dyDescent="0.35">
      <c r="A5" s="4" t="s">
        <v>44</v>
      </c>
      <c r="B5" s="28" t="s">
        <v>45</v>
      </c>
    </row>
    <row r="6" spans="1:2" x14ac:dyDescent="0.35">
      <c r="A6" s="4" t="s">
        <v>46</v>
      </c>
      <c r="B6" s="28" t="s">
        <v>47</v>
      </c>
    </row>
    <row r="7" spans="1:2" x14ac:dyDescent="0.35">
      <c r="A7" s="4" t="s">
        <v>48</v>
      </c>
      <c r="B7" s="28" t="s">
        <v>49</v>
      </c>
    </row>
    <row r="8" spans="1:2" x14ac:dyDescent="0.35">
      <c r="A8" s="4" t="s">
        <v>50</v>
      </c>
      <c r="B8" s="28" t="s">
        <v>51</v>
      </c>
    </row>
    <row r="9" spans="1:2" x14ac:dyDescent="0.35">
      <c r="A9" s="4" t="s">
        <v>52</v>
      </c>
      <c r="B9" s="28" t="s">
        <v>53</v>
      </c>
    </row>
    <row r="10" spans="1:2" x14ac:dyDescent="0.35">
      <c r="A10" s="4" t="s">
        <v>54</v>
      </c>
      <c r="B10" s="28" t="s">
        <v>55</v>
      </c>
    </row>
    <row r="11" spans="1:2" x14ac:dyDescent="0.35">
      <c r="A11" s="4" t="s">
        <v>56</v>
      </c>
      <c r="B11" s="28" t="s">
        <v>57</v>
      </c>
    </row>
    <row r="12" spans="1:2" x14ac:dyDescent="0.35">
      <c r="A12" s="4" t="s">
        <v>58</v>
      </c>
      <c r="B12" s="28" t="s">
        <v>59</v>
      </c>
    </row>
    <row r="13" spans="1:2" x14ac:dyDescent="0.35">
      <c r="A13" s="4" t="s">
        <v>62</v>
      </c>
      <c r="B13" s="28" t="s">
        <v>63</v>
      </c>
    </row>
    <row r="14" spans="1:2" x14ac:dyDescent="0.35">
      <c r="A14" s="4" t="s">
        <v>67</v>
      </c>
      <c r="B14" s="28" t="s">
        <v>68</v>
      </c>
    </row>
    <row r="15" spans="1:2" x14ac:dyDescent="0.35">
      <c r="A15" s="4" t="s">
        <v>69</v>
      </c>
      <c r="B15" s="28" t="s">
        <v>70</v>
      </c>
    </row>
    <row r="16" spans="1:2" x14ac:dyDescent="0.35">
      <c r="A16" s="4" t="s">
        <v>72</v>
      </c>
      <c r="B16" s="28" t="s">
        <v>73</v>
      </c>
    </row>
    <row r="17" spans="1:2" x14ac:dyDescent="0.35">
      <c r="A17" s="4" t="s">
        <v>74</v>
      </c>
      <c r="B17" s="28" t="s">
        <v>75</v>
      </c>
    </row>
    <row r="18" spans="1:2" x14ac:dyDescent="0.35">
      <c r="A18" s="4"/>
      <c r="B18" s="28"/>
    </row>
    <row r="19" spans="1:2" x14ac:dyDescent="0.35">
      <c r="A19" s="4"/>
      <c r="B19" s="28"/>
    </row>
    <row r="20" spans="1:2" x14ac:dyDescent="0.35">
      <c r="A20" s="4"/>
      <c r="B20" s="28"/>
    </row>
    <row r="21" spans="1:2" x14ac:dyDescent="0.35">
      <c r="A21" s="4"/>
      <c r="B21" s="28"/>
    </row>
    <row r="22" spans="1:2" x14ac:dyDescent="0.35">
      <c r="A22" s="4"/>
      <c r="B22" s="28"/>
    </row>
  </sheetData>
  <hyperlinks>
    <hyperlink ref="B2" r:id="rId1"/>
    <hyperlink ref="B3" r:id="rId2"/>
    <hyperlink ref="B4" r:id="rId3"/>
    <hyperlink ref="B5" r:id="rId4"/>
    <hyperlink ref="B6" r:id="rId5"/>
    <hyperlink ref="B7" r:id="rId6"/>
    <hyperlink ref="B8" r:id="rId7"/>
    <hyperlink ref="B9" r:id="rId8"/>
    <hyperlink ref="B10" r:id="rId9"/>
    <hyperlink ref="B11" r:id="rId10"/>
    <hyperlink ref="B12" r:id="rId11"/>
    <hyperlink ref="B13" r:id="rId12"/>
    <hyperlink ref="B14" r:id="rId13"/>
    <hyperlink ref="B15" r:id="rId14"/>
    <hyperlink ref="B16" r:id="rId15"/>
    <hyperlink ref="B17" r:id="rId1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DATOS</vt:lpstr>
      <vt:lpstr>ORDENAR</vt:lpstr>
      <vt:lpstr>FILTROS</vt:lpstr>
      <vt:lpstr>FILTROS Avanzados</vt:lpstr>
      <vt:lpstr>FILTROS con Totales</vt:lpstr>
      <vt:lpstr>FILTROS con FC</vt:lpstr>
      <vt:lpstr>FORMATO DE TABLA</vt:lpstr>
      <vt:lpstr>Tabla de Origen</vt:lpstr>
      <vt:lpstr>VIDEOS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Chavez Castillo</dc:creator>
  <cp:lastModifiedBy>Alejandro Chavez Castillo</cp:lastModifiedBy>
  <dcterms:created xsi:type="dcterms:W3CDTF">2016-07-29T01:44:38Z</dcterms:created>
  <dcterms:modified xsi:type="dcterms:W3CDTF">2016-07-30T11:55:15Z</dcterms:modified>
</cp:coreProperties>
</file>