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bookViews>
    <workbookView xWindow="240" yWindow="105" windowWidth="14805" windowHeight="8010" activeTab="1"/>
  </bookViews>
  <sheets>
    <sheet name="Excel Basico" sheetId="1" r:id="rId1"/>
    <sheet name="Excel Intermedio" sheetId="3" r:id="rId2"/>
  </sheets>
  <calcPr calcId="171026"/>
</workbook>
</file>

<file path=xl/calcChain.xml><?xml version="1.0" encoding="utf-8"?>
<calcChain xmlns="http://schemas.openxmlformats.org/spreadsheetml/2006/main">
  <c r="F67" i="3" l="1"/>
  <c r="F68" i="3"/>
  <c r="F69" i="3"/>
  <c r="F70" i="3"/>
  <c r="F71" i="3"/>
  <c r="F72" i="3"/>
  <c r="F73" i="3"/>
  <c r="F66" i="3"/>
  <c r="K31" i="1"/>
  <c r="K30" i="1"/>
  <c r="K29" i="1"/>
  <c r="K28" i="1"/>
</calcChain>
</file>

<file path=xl/sharedStrings.xml><?xml version="1.0" encoding="utf-8"?>
<sst xmlns="http://schemas.openxmlformats.org/spreadsheetml/2006/main" count="384" uniqueCount="36">
  <si>
    <t>EJERCICIO 1:</t>
  </si>
  <si>
    <t>Instrucciones: Usa el formato de Excel para que los datos de las celdas A1:E9 se vean como los datos que se encuentran en las celdas H1:L9</t>
  </si>
  <si>
    <t>NOMBRE</t>
  </si>
  <si>
    <t>VIVE EN</t>
  </si>
  <si>
    <t>DEPARTAMENTO</t>
  </si>
  <si>
    <t>SUELDO</t>
  </si>
  <si>
    <t>FECHA INGRESO</t>
  </si>
  <si>
    <t>ANA</t>
  </si>
  <si>
    <t>GUADALAJARA</t>
  </si>
  <si>
    <t>VENTAS</t>
  </si>
  <si>
    <t>BRENDA</t>
  </si>
  <si>
    <t>ZAPOPAN</t>
  </si>
  <si>
    <t>PRODUCCION</t>
  </si>
  <si>
    <t>CARLOS</t>
  </si>
  <si>
    <t>DIEGO</t>
  </si>
  <si>
    <t>ALFONSO</t>
  </si>
  <si>
    <t>ADMINISTRACION</t>
  </si>
  <si>
    <t>JAIME</t>
  </si>
  <si>
    <t>FERNANDA</t>
  </si>
  <si>
    <t>COLIMA</t>
  </si>
  <si>
    <t>ATENCION AL CLIENTE</t>
  </si>
  <si>
    <t>RODRIGO</t>
  </si>
  <si>
    <t>EJERCICIO 2:</t>
  </si>
  <si>
    <t>Instrucciones: Usa los datos del rango A18:E26 para calcular la suma, el valor maximo, el promedio y el valor minimo de la columna D (con funciones o formulas).</t>
  </si>
  <si>
    <t>Al terminar se debe ver como la tabla de H18:L26</t>
  </si>
  <si>
    <t>SUMA</t>
  </si>
  <si>
    <t>MAXIMO</t>
  </si>
  <si>
    <t>PROMEDIO</t>
  </si>
  <si>
    <t>MINIMO</t>
  </si>
  <si>
    <t>EJERCICIO 3:</t>
  </si>
  <si>
    <t>Instrucciones: Usa los datos del rango A37:B45 para crear una grafica como la que se encuentra debajo de la celda H46 y colocala debajo de la celda A46.</t>
  </si>
  <si>
    <t>EJERCICIO 4: Usa la tabla dle rango A3:E11 y ordena los datos en base al nombre (ascendente) para que luzca como la tabla del rango G3:K11.</t>
  </si>
  <si>
    <t>EJERCICIO 5: Usa la tabla dle rango A16:E24 y aplica el formato de tabla para que luzca como la tabla del rango G16:K24.</t>
  </si>
  <si>
    <t>EJERCICIO 6: Usa la tabla dle rango A29:E37 y filtra la columna VIVE EN para que muestre solo las personas que viven en ZAPOPAN como la tabla del rango A40:A:45.</t>
  </si>
  <si>
    <t>EJERCICIO 7: Usa la tabla dle rango A54:E62 y usa la funcion SI en la columna F para darle un bono a las personas que ganan menos o igual a 7,500, al final debe verse como la tabla que se encuentra debajo.</t>
  </si>
  <si>
    <t>BONO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</si>
</sst>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8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366092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AC08F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/>
    <xf numFmtId="14" fontId="0" fillId="5" borderId="0" xfId="0" applyNumberFormat="1" applyFill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/>
    <xf numFmtId="0" fontId="0" fillId="4" borderId="1" xfId="0" applyFill="1" applyBorder="1"/>
    <xf numFmtId="0" fontId="0" fillId="4" borderId="2" xfId="0" applyFill="1" applyBorder="1"/>
    <xf numFmtId="0" fontId="0" fillId="5" borderId="2" xfId="0" applyFill="1" applyBorder="1"/>
    <xf numFmtId="164" fontId="0" fillId="5" borderId="2" xfId="0" applyNumberFormat="1" applyFill="1" applyBorder="1"/>
    <xf numFmtId="14" fontId="0" fillId="5" borderId="3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3" borderId="1" xfId="0" applyFont="1" applyFill="1" applyBorder="1"/>
    <xf numFmtId="0" fontId="5" fillId="3" borderId="2" xfId="0" applyFont="1" applyFill="1" applyBorder="1"/>
    <xf numFmtId="0" fontId="6" fillId="2" borderId="0" xfId="0" applyFont="1" applyFill="1"/>
    <xf numFmtId="164" fontId="0" fillId="0" borderId="0" xfId="0" applyNumberFormat="1"/>
    <xf numFmtId="164" fontId="0" fillId="4" borderId="0" xfId="0" applyNumberFormat="1" applyFill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6" fillId="7" borderId="1" xfId="0" applyFont="1" applyFill="1" applyBorder="1"/>
    <xf numFmtId="0" fontId="6" fillId="7" borderId="2" xfId="0" applyFont="1" applyFill="1" applyBorder="1"/>
    <xf numFmtId="0" fontId="0" fillId="8" borderId="1" xfId="0" applyFill="1" applyBorder="1"/>
    <xf numFmtId="0" fontId="0" fillId="8" borderId="2" xfId="0" applyFill="1" applyBorder="1"/>
    <xf numFmtId="0" fontId="0" fillId="9" borderId="1" xfId="0" applyFill="1" applyBorder="1"/>
    <xf numFmtId="164" fontId="0" fillId="9" borderId="1" xfId="0" applyNumberFormat="1" applyFill="1" applyBorder="1"/>
    <xf numFmtId="14" fontId="0" fillId="9" borderId="0" xfId="0" applyNumberFormat="1" applyFill="1" applyAlignment="1">
      <alignment horizontal="center"/>
    </xf>
    <xf numFmtId="0" fontId="0" fillId="9" borderId="2" xfId="0" applyFill="1" applyBorder="1"/>
    <xf numFmtId="164" fontId="0" fillId="9" borderId="2" xfId="0" applyNumberFormat="1" applyFill="1" applyBorder="1"/>
    <xf numFmtId="14" fontId="0" fillId="9" borderId="3" xfId="0" applyNumberFormat="1" applyFill="1" applyBorder="1" applyAlignment="1">
      <alignment horizontal="center"/>
    </xf>
    <xf numFmtId="14" fontId="0" fillId="9" borderId="0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/>
    <xf numFmtId="0" fontId="7" fillId="0" borderId="3" xfId="0" applyFont="1" applyBorder="1"/>
    <xf numFmtId="0" fontId="0" fillId="0" borderId="3" xfId="0" applyBorder="1"/>
    <xf numFmtId="0" fontId="7" fillId="0" borderId="0" xfId="0" applyFont="1" applyBorder="1"/>
    <xf numFmtId="0" fontId="0" fillId="0" borderId="0" xfId="0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1"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/>
    </dxf>
    <dxf>
      <numFmt numFmtId="164" formatCode="_-[$$-80A]* #,##0.00_-;\-[$$-80A]* #,##0.00_-;_-[$$-80A]* &quot;-&quot;??_-;_-@_-"/>
    </dxf>
    <dxf>
      <numFmt numFmtId="19" formatCode="dd/mm/yyyy"/>
      <alignment horizontal="center"/>
    </dxf>
    <dxf>
      <numFmt numFmtId="164" formatCode="_-[$$-80A]* #,##0.00_-;\-[$$-80A]* #,##0.00_-;_-[$$-80A]* &quot;-&quot;??_-;_-@_-"/>
    </dxf>
    <dxf>
      <numFmt numFmtId="19" formatCode="dd/mm/yyyy"/>
      <alignment horizontal="center"/>
    </dxf>
    <dxf>
      <numFmt numFmtId="164" formatCode="_-[$$-80A]* #,##0.00_-;\-[$$-80A]* #,##0.00_-;_-[$$-80A]* &quot;-&quot;??_-;_-@_-"/>
    </dxf>
    <dxf>
      <numFmt numFmtId="19" formatCode="dd/mm/yyyy"/>
      <alignment horizontal="center"/>
    </dxf>
    <dxf>
      <numFmt numFmtId="164" formatCode="_-[$$-80A]* #,##0.00_-;\-[$$-80A]* #,##0.00_-;_-[$$-80A]* &quot;-&quot;??_-;_-@_-"/>
    </dxf>
    <dxf>
      <numFmt numFmtId="19" formatCode="dd/mm/yyyy"/>
      <alignment horizontal="center"/>
    </dxf>
    <dxf>
      <numFmt numFmtId="164" formatCode="_-[$$-80A]* #,##0.00_-;\-[$$-80A]* #,##0.00_-;_-[$$-80A]* &quot;-&quot;??_-;_-@_-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'Excel Basico'!$I$37</c:f>
              <c:strCache>
                <c:ptCount val="1"/>
                <c:pt idx="0">
                  <c:v>SUELDO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'Excel Basico'!$H$38:$H$45</c:f>
              <c:strCache>
                <c:ptCount val="8"/>
                <c:pt idx="0">
                  <c:v>ANA</c:v>
                </c:pt>
                <c:pt idx="1">
                  <c:v>BRENDA</c:v>
                </c:pt>
                <c:pt idx="2">
                  <c:v>CARLOS</c:v>
                </c:pt>
                <c:pt idx="3">
                  <c:v>DIEGO</c:v>
                </c:pt>
                <c:pt idx="4">
                  <c:v>ALFONSO</c:v>
                </c:pt>
                <c:pt idx="5">
                  <c:v>JAIME</c:v>
                </c:pt>
                <c:pt idx="6">
                  <c:v>FERNANDA</c:v>
                </c:pt>
                <c:pt idx="7">
                  <c:v>RODRIGO</c:v>
                </c:pt>
              </c:strCache>
            </c:strRef>
          </c:cat>
          <c:val>
            <c:numRef>
              <c:f>'Excel Basico'!$I$38:$I$45</c:f>
              <c:numCache>
                <c:formatCode>_-[$$-80A]* #,##0.00_-;\-[$$-80A]* #,##0.00_-;_-[$$-80A]* "-"??_-;_-@_-</c:formatCode>
                <c:ptCount val="8"/>
                <c:pt idx="0">
                  <c:v>8000</c:v>
                </c:pt>
                <c:pt idx="1">
                  <c:v>6000</c:v>
                </c:pt>
                <c:pt idx="2">
                  <c:v>6000</c:v>
                </c:pt>
                <c:pt idx="3">
                  <c:v>9000</c:v>
                </c:pt>
                <c:pt idx="4">
                  <c:v>7000</c:v>
                </c:pt>
                <c:pt idx="5">
                  <c:v>8000</c:v>
                </c:pt>
                <c:pt idx="6">
                  <c:v>7500</c:v>
                </c:pt>
                <c:pt idx="7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090-8C6E-5DE6FF418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062919"/>
        <c:axId val="560065159"/>
      </c:barChart>
      <c:catAx>
        <c:axId val="560062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065159"/>
        <c:crosses val="autoZero"/>
        <c:auto val="1"/>
        <c:lblAlgn val="ctr"/>
        <c:lblOffset val="100"/>
        <c:noMultiLvlLbl val="0"/>
      </c:catAx>
      <c:valAx>
        <c:axId val="56006515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80A]* #,##0.00_-;\-[$$-80A]* #,##0.00_-;_-[$$-8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062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46</xdr:row>
      <xdr:rowOff>19050</xdr:rowOff>
    </xdr:from>
    <xdr:to>
      <xdr:col>11</xdr:col>
      <xdr:colOff>657225</xdr:colOff>
      <xdr:row>60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E219F83-74FF-48B7-BE53-3C0BCBBEF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G16:K24" totalsRowShown="0">
  <autoFilter ref="G16:K24"/>
  <tableColumns count="5">
    <tableColumn id="1" name="NOMBRE"/>
    <tableColumn id="2" name="VIVE EN"/>
    <tableColumn id="3" name="DEPARTAMENTO"/>
    <tableColumn id="4" name="SUELDO" dataDxfId="10"/>
    <tableColumn id="5" name="FECHA INGRESO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134" displayName="Tabla134" ref="A29:E37" totalsRowShown="0">
  <autoFilter ref="A29:E37"/>
  <tableColumns count="5">
    <tableColumn id="1" name="NOMBRE"/>
    <tableColumn id="2" name="VIVE EN"/>
    <tableColumn id="3" name="DEPARTAMENTO"/>
    <tableColumn id="4" name="SUELDO" dataDxfId="8"/>
    <tableColumn id="5" name="FECHA INGRESO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135" displayName="Tabla135" ref="A40:E48" totalsRowShown="0">
  <autoFilter ref="A40:E48">
    <filterColumn colId="1">
      <filters>
        <filter val="ZAPOPAN"/>
      </filters>
    </filterColumn>
  </autoFilter>
  <tableColumns count="5">
    <tableColumn id="1" name="NOMBRE"/>
    <tableColumn id="2" name="VIVE EN"/>
    <tableColumn id="3" name="DEPARTAMENTO"/>
    <tableColumn id="4" name="SUELDO" dataDxfId="6"/>
    <tableColumn id="5" name="FECHA INGRESO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a1346" displayName="Tabla1346" ref="A54:E62" totalsRowShown="0">
  <autoFilter ref="A54:E62"/>
  <tableColumns count="5">
    <tableColumn id="1" name="NOMBRE"/>
    <tableColumn id="2" name="VIVE EN"/>
    <tableColumn id="3" name="DEPARTAMENTO"/>
    <tableColumn id="4" name="SUELDO" dataDxfId="4"/>
    <tableColumn id="5" name="FECHA INGRESO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a13467" displayName="Tabla13467" ref="A65:F73" totalsRowShown="0">
  <autoFilter ref="A65:F73"/>
  <tableColumns count="6">
    <tableColumn id="1" name="NOMBRE"/>
    <tableColumn id="2" name="VIVE EN"/>
    <tableColumn id="3" name="DEPARTAMENTO"/>
    <tableColumn id="4" name="SUELDO" dataDxfId="2"/>
    <tableColumn id="5" name="FECHA INGRESO" dataDxfId="1"/>
    <tableColumn id="6" name="BONO" dataDxfId="0">
      <calculatedColumnFormula>IF(D66&lt;=7500,D66*0.1,0)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workbookViewId="0">
      <selection activeCell="H4" sqref="H4:L12"/>
    </sheetView>
  </sheetViews>
  <sheetFormatPr defaultRowHeight="15"/>
  <cols>
    <col min="1" max="1" width="11.140625" customWidth="1"/>
    <col min="2" max="2" width="14.28515625" bestFit="1" customWidth="1"/>
    <col min="3" max="3" width="20.7109375" bestFit="1" customWidth="1"/>
    <col min="5" max="5" width="10.85546875" bestFit="1" customWidth="1"/>
    <col min="8" max="8" width="13.140625" customWidth="1"/>
    <col min="9" max="9" width="14.28515625" bestFit="1" customWidth="1"/>
    <col min="10" max="10" width="20.7109375" bestFit="1" customWidth="1"/>
    <col min="11" max="11" width="11.140625" bestFit="1" customWidth="1"/>
    <col min="12" max="12" width="15.28515625" bestFit="1" customWidth="1"/>
  </cols>
  <sheetData>
    <row r="1" spans="1:12">
      <c r="A1" s="12" t="s">
        <v>0</v>
      </c>
    </row>
    <row r="2" spans="1:12" ht="15.75">
      <c r="A2" s="14" t="s">
        <v>1</v>
      </c>
    </row>
    <row r="3" spans="1:12" ht="15.75">
      <c r="A3" s="13"/>
    </row>
    <row r="4" spans="1:12">
      <c r="A4" t="s">
        <v>2</v>
      </c>
      <c r="B4" t="s">
        <v>3</v>
      </c>
      <c r="C4" t="s">
        <v>4</v>
      </c>
      <c r="D4" t="s">
        <v>5</v>
      </c>
      <c r="E4" t="s">
        <v>6</v>
      </c>
      <c r="H4" s="11" t="s">
        <v>2</v>
      </c>
      <c r="I4" s="11" t="s">
        <v>3</v>
      </c>
      <c r="J4" s="11" t="s">
        <v>4</v>
      </c>
      <c r="K4" s="11" t="s">
        <v>5</v>
      </c>
      <c r="L4" s="10" t="s">
        <v>6</v>
      </c>
    </row>
    <row r="5" spans="1:12">
      <c r="A5" t="s">
        <v>7</v>
      </c>
      <c r="B5" t="s">
        <v>8</v>
      </c>
      <c r="C5" t="s">
        <v>9</v>
      </c>
      <c r="D5">
        <v>8000</v>
      </c>
      <c r="E5" s="1">
        <v>42461</v>
      </c>
      <c r="H5" s="15" t="s">
        <v>7</v>
      </c>
      <c r="I5" s="5" t="s">
        <v>8</v>
      </c>
      <c r="J5" s="3" t="s">
        <v>9</v>
      </c>
      <c r="K5" s="4">
        <v>8000</v>
      </c>
      <c r="L5" s="2">
        <v>42461</v>
      </c>
    </row>
    <row r="6" spans="1:12">
      <c r="A6" t="s">
        <v>10</v>
      </c>
      <c r="B6" t="s">
        <v>11</v>
      </c>
      <c r="C6" t="s">
        <v>12</v>
      </c>
      <c r="D6">
        <v>6000</v>
      </c>
      <c r="E6" s="1">
        <v>42462</v>
      </c>
      <c r="H6" s="15" t="s">
        <v>10</v>
      </c>
      <c r="I6" s="5" t="s">
        <v>11</v>
      </c>
      <c r="J6" s="3" t="s">
        <v>12</v>
      </c>
      <c r="K6" s="4">
        <v>6000</v>
      </c>
      <c r="L6" s="2">
        <v>42462</v>
      </c>
    </row>
    <row r="7" spans="1:12">
      <c r="A7" t="s">
        <v>13</v>
      </c>
      <c r="B7" t="s">
        <v>11</v>
      </c>
      <c r="C7" t="s">
        <v>12</v>
      </c>
      <c r="D7">
        <v>6000</v>
      </c>
      <c r="E7" s="1">
        <v>42463</v>
      </c>
      <c r="H7" s="15" t="s">
        <v>13</v>
      </c>
      <c r="I7" s="5" t="s">
        <v>11</v>
      </c>
      <c r="J7" s="3" t="s">
        <v>12</v>
      </c>
      <c r="K7" s="4">
        <v>6000</v>
      </c>
      <c r="L7" s="2">
        <v>42463</v>
      </c>
    </row>
    <row r="8" spans="1:12">
      <c r="A8" t="s">
        <v>14</v>
      </c>
      <c r="B8" t="s">
        <v>11</v>
      </c>
      <c r="C8" t="s">
        <v>9</v>
      </c>
      <c r="D8">
        <v>9000</v>
      </c>
      <c r="E8" s="1">
        <v>42461</v>
      </c>
      <c r="H8" s="15" t="s">
        <v>14</v>
      </c>
      <c r="I8" s="5" t="s">
        <v>11</v>
      </c>
      <c r="J8" s="3" t="s">
        <v>9</v>
      </c>
      <c r="K8" s="4">
        <v>9000</v>
      </c>
      <c r="L8" s="2">
        <v>42461</v>
      </c>
    </row>
    <row r="9" spans="1:12">
      <c r="A9" t="s">
        <v>15</v>
      </c>
      <c r="B9" t="s">
        <v>8</v>
      </c>
      <c r="C9" t="s">
        <v>16</v>
      </c>
      <c r="D9">
        <v>7000</v>
      </c>
      <c r="E9" s="1">
        <v>42462</v>
      </c>
      <c r="H9" s="15" t="s">
        <v>15</v>
      </c>
      <c r="I9" s="5" t="s">
        <v>8</v>
      </c>
      <c r="J9" s="3" t="s">
        <v>16</v>
      </c>
      <c r="K9" s="4">
        <v>7000</v>
      </c>
      <c r="L9" s="2">
        <v>42462</v>
      </c>
    </row>
    <row r="10" spans="1:12">
      <c r="A10" t="s">
        <v>17</v>
      </c>
      <c r="B10" t="s">
        <v>8</v>
      </c>
      <c r="C10" t="s">
        <v>9</v>
      </c>
      <c r="D10">
        <v>8000</v>
      </c>
      <c r="E10" s="1">
        <v>42463</v>
      </c>
      <c r="H10" s="15" t="s">
        <v>17</v>
      </c>
      <c r="I10" s="5" t="s">
        <v>8</v>
      </c>
      <c r="J10" s="3" t="s">
        <v>9</v>
      </c>
      <c r="K10" s="4">
        <v>8000</v>
      </c>
      <c r="L10" s="2">
        <v>42463</v>
      </c>
    </row>
    <row r="11" spans="1:12">
      <c r="A11" t="s">
        <v>18</v>
      </c>
      <c r="B11" t="s">
        <v>19</v>
      </c>
      <c r="C11" t="s">
        <v>20</v>
      </c>
      <c r="D11">
        <v>7500</v>
      </c>
      <c r="E11" s="1">
        <v>42464</v>
      </c>
      <c r="H11" s="15" t="s">
        <v>18</v>
      </c>
      <c r="I11" s="5" t="s">
        <v>19</v>
      </c>
      <c r="J11" s="3" t="s">
        <v>20</v>
      </c>
      <c r="K11" s="4">
        <v>7500</v>
      </c>
      <c r="L11" s="2">
        <v>42464</v>
      </c>
    </row>
    <row r="12" spans="1:12">
      <c r="A12" t="s">
        <v>21</v>
      </c>
      <c r="B12" t="s">
        <v>19</v>
      </c>
      <c r="C12" t="s">
        <v>20</v>
      </c>
      <c r="D12">
        <v>7500</v>
      </c>
      <c r="E12" s="1">
        <v>42465</v>
      </c>
      <c r="H12" s="16" t="s">
        <v>21</v>
      </c>
      <c r="I12" s="6" t="s">
        <v>19</v>
      </c>
      <c r="J12" s="7" t="s">
        <v>20</v>
      </c>
      <c r="K12" s="8">
        <v>7500</v>
      </c>
      <c r="L12" s="9">
        <v>42465</v>
      </c>
    </row>
    <row r="15" spans="1:12">
      <c r="A15" s="12" t="s">
        <v>22</v>
      </c>
    </row>
    <row r="16" spans="1:12" ht="15.75">
      <c r="A16" s="14" t="s">
        <v>23</v>
      </c>
    </row>
    <row r="17" spans="1:12">
      <c r="A17" t="s">
        <v>24</v>
      </c>
    </row>
    <row r="18" spans="1:12">
      <c r="A18" s="11" t="s">
        <v>2</v>
      </c>
      <c r="B18" s="11" t="s">
        <v>3</v>
      </c>
      <c r="C18" s="11" t="s">
        <v>4</v>
      </c>
      <c r="D18" s="11" t="s">
        <v>5</v>
      </c>
      <c r="E18" s="10" t="s">
        <v>6</v>
      </c>
      <c r="H18" s="11" t="s">
        <v>2</v>
      </c>
      <c r="I18" s="11" t="s">
        <v>3</v>
      </c>
      <c r="J18" s="11" t="s">
        <v>4</v>
      </c>
      <c r="K18" s="11" t="s">
        <v>5</v>
      </c>
      <c r="L18" s="10" t="s">
        <v>6</v>
      </c>
    </row>
    <row r="19" spans="1:12">
      <c r="A19" s="15" t="s">
        <v>7</v>
      </c>
      <c r="B19" s="5" t="s">
        <v>8</v>
      </c>
      <c r="C19" s="3" t="s">
        <v>9</v>
      </c>
      <c r="D19" s="4">
        <v>8000</v>
      </c>
      <c r="E19" s="2">
        <v>42461</v>
      </c>
      <c r="H19" s="15" t="s">
        <v>7</v>
      </c>
      <c r="I19" s="5" t="s">
        <v>8</v>
      </c>
      <c r="J19" s="3" t="s">
        <v>9</v>
      </c>
      <c r="K19" s="4">
        <v>8000</v>
      </c>
      <c r="L19" s="2">
        <v>42461</v>
      </c>
    </row>
    <row r="20" spans="1:12">
      <c r="A20" s="15" t="s">
        <v>10</v>
      </c>
      <c r="B20" s="5" t="s">
        <v>11</v>
      </c>
      <c r="C20" s="3" t="s">
        <v>12</v>
      </c>
      <c r="D20" s="4">
        <v>6000</v>
      </c>
      <c r="E20" s="2">
        <v>42462</v>
      </c>
      <c r="H20" s="15" t="s">
        <v>10</v>
      </c>
      <c r="I20" s="5" t="s">
        <v>11</v>
      </c>
      <c r="J20" s="3" t="s">
        <v>12</v>
      </c>
      <c r="K20" s="4">
        <v>6000</v>
      </c>
      <c r="L20" s="2">
        <v>42462</v>
      </c>
    </row>
    <row r="21" spans="1:12">
      <c r="A21" s="15" t="s">
        <v>13</v>
      </c>
      <c r="B21" s="5" t="s">
        <v>11</v>
      </c>
      <c r="C21" s="3" t="s">
        <v>12</v>
      </c>
      <c r="D21" s="4">
        <v>6000</v>
      </c>
      <c r="E21" s="2">
        <v>42463</v>
      </c>
      <c r="H21" s="15" t="s">
        <v>13</v>
      </c>
      <c r="I21" s="5" t="s">
        <v>11</v>
      </c>
      <c r="J21" s="3" t="s">
        <v>12</v>
      </c>
      <c r="K21" s="4">
        <v>6000</v>
      </c>
      <c r="L21" s="2">
        <v>42463</v>
      </c>
    </row>
    <row r="22" spans="1:12">
      <c r="A22" s="15" t="s">
        <v>14</v>
      </c>
      <c r="B22" s="5" t="s">
        <v>11</v>
      </c>
      <c r="C22" s="3" t="s">
        <v>9</v>
      </c>
      <c r="D22" s="4">
        <v>9000</v>
      </c>
      <c r="E22" s="2">
        <v>42461</v>
      </c>
      <c r="H22" s="15" t="s">
        <v>14</v>
      </c>
      <c r="I22" s="5" t="s">
        <v>11</v>
      </c>
      <c r="J22" s="3" t="s">
        <v>9</v>
      </c>
      <c r="K22" s="4">
        <v>9000</v>
      </c>
      <c r="L22" s="2">
        <v>42461</v>
      </c>
    </row>
    <row r="23" spans="1:12">
      <c r="A23" s="15" t="s">
        <v>15</v>
      </c>
      <c r="B23" s="5" t="s">
        <v>8</v>
      </c>
      <c r="C23" s="3" t="s">
        <v>16</v>
      </c>
      <c r="D23" s="4">
        <v>7000</v>
      </c>
      <c r="E23" s="2">
        <v>42462</v>
      </c>
      <c r="H23" s="15" t="s">
        <v>15</v>
      </c>
      <c r="I23" s="5" t="s">
        <v>8</v>
      </c>
      <c r="J23" s="3" t="s">
        <v>16</v>
      </c>
      <c r="K23" s="4">
        <v>7000</v>
      </c>
      <c r="L23" s="2">
        <v>42462</v>
      </c>
    </row>
    <row r="24" spans="1:12">
      <c r="A24" s="15" t="s">
        <v>17</v>
      </c>
      <c r="B24" s="5" t="s">
        <v>8</v>
      </c>
      <c r="C24" s="3" t="s">
        <v>9</v>
      </c>
      <c r="D24" s="4">
        <v>8000</v>
      </c>
      <c r="E24" s="2">
        <v>42463</v>
      </c>
      <c r="H24" s="15" t="s">
        <v>17</v>
      </c>
      <c r="I24" s="5" t="s">
        <v>8</v>
      </c>
      <c r="J24" s="3" t="s">
        <v>9</v>
      </c>
      <c r="K24" s="4">
        <v>8000</v>
      </c>
      <c r="L24" s="2">
        <v>42463</v>
      </c>
    </row>
    <row r="25" spans="1:12">
      <c r="A25" s="15" t="s">
        <v>18</v>
      </c>
      <c r="B25" s="5" t="s">
        <v>19</v>
      </c>
      <c r="C25" s="3" t="s">
        <v>20</v>
      </c>
      <c r="D25" s="4">
        <v>7500</v>
      </c>
      <c r="E25" s="2">
        <v>42464</v>
      </c>
      <c r="H25" s="15" t="s">
        <v>18</v>
      </c>
      <c r="I25" s="5" t="s">
        <v>19</v>
      </c>
      <c r="J25" s="3" t="s">
        <v>20</v>
      </c>
      <c r="K25" s="4">
        <v>7500</v>
      </c>
      <c r="L25" s="2">
        <v>42464</v>
      </c>
    </row>
    <row r="26" spans="1:12">
      <c r="A26" s="16" t="s">
        <v>21</v>
      </c>
      <c r="B26" s="6" t="s">
        <v>19</v>
      </c>
      <c r="C26" s="7" t="s">
        <v>20</v>
      </c>
      <c r="D26" s="8">
        <v>7500</v>
      </c>
      <c r="E26" s="9">
        <v>42465</v>
      </c>
      <c r="H26" s="16" t="s">
        <v>21</v>
      </c>
      <c r="I26" s="6" t="s">
        <v>19</v>
      </c>
      <c r="J26" s="7" t="s">
        <v>20</v>
      </c>
      <c r="K26" s="8">
        <v>7500</v>
      </c>
      <c r="L26" s="9">
        <v>42465</v>
      </c>
    </row>
    <row r="28" spans="1:12">
      <c r="J28" s="17" t="s">
        <v>25</v>
      </c>
      <c r="K28" s="19">
        <f>SUM(K19:K26)</f>
        <v>59000</v>
      </c>
    </row>
    <row r="29" spans="1:12">
      <c r="J29" s="17" t="s">
        <v>26</v>
      </c>
      <c r="K29" s="19">
        <f>MAX(K19:K26)</f>
        <v>9000</v>
      </c>
    </row>
    <row r="30" spans="1:12">
      <c r="J30" s="17" t="s">
        <v>27</v>
      </c>
      <c r="K30" s="19">
        <f>AVERAGE(K19:K26)</f>
        <v>7375</v>
      </c>
    </row>
    <row r="31" spans="1:12">
      <c r="J31" s="17" t="s">
        <v>28</v>
      </c>
      <c r="K31" s="19">
        <f>MIN(K19:K26)</f>
        <v>6000</v>
      </c>
    </row>
    <row r="34" spans="1:9">
      <c r="A34" s="12" t="s">
        <v>29</v>
      </c>
    </row>
    <row r="35" spans="1:9" ht="15.75">
      <c r="A35" s="14" t="s">
        <v>30</v>
      </c>
    </row>
    <row r="37" spans="1:9">
      <c r="A37" s="11" t="s">
        <v>2</v>
      </c>
      <c r="B37" s="11" t="s">
        <v>5</v>
      </c>
      <c r="H37" s="11" t="s">
        <v>2</v>
      </c>
      <c r="I37" s="11" t="s">
        <v>5</v>
      </c>
    </row>
    <row r="38" spans="1:9">
      <c r="A38" s="15" t="s">
        <v>7</v>
      </c>
      <c r="B38" s="4">
        <v>8000</v>
      </c>
      <c r="H38" s="15" t="s">
        <v>7</v>
      </c>
      <c r="I38" s="4">
        <v>8000</v>
      </c>
    </row>
    <row r="39" spans="1:9">
      <c r="A39" s="15" t="s">
        <v>10</v>
      </c>
      <c r="B39" s="4">
        <v>6000</v>
      </c>
      <c r="H39" s="15" t="s">
        <v>10</v>
      </c>
      <c r="I39" s="4">
        <v>6000</v>
      </c>
    </row>
    <row r="40" spans="1:9">
      <c r="A40" s="15" t="s">
        <v>13</v>
      </c>
      <c r="B40" s="4">
        <v>6000</v>
      </c>
      <c r="H40" s="15" t="s">
        <v>13</v>
      </c>
      <c r="I40" s="4">
        <v>6000</v>
      </c>
    </row>
    <row r="41" spans="1:9">
      <c r="A41" s="15" t="s">
        <v>14</v>
      </c>
      <c r="B41" s="4">
        <v>9000</v>
      </c>
      <c r="H41" s="15" t="s">
        <v>14</v>
      </c>
      <c r="I41" s="4">
        <v>9000</v>
      </c>
    </row>
    <row r="42" spans="1:9">
      <c r="A42" s="15" t="s">
        <v>15</v>
      </c>
      <c r="B42" s="4">
        <v>7000</v>
      </c>
      <c r="H42" s="15" t="s">
        <v>15</v>
      </c>
      <c r="I42" s="4">
        <v>7000</v>
      </c>
    </row>
    <row r="43" spans="1:9">
      <c r="A43" s="15" t="s">
        <v>17</v>
      </c>
      <c r="B43" s="4">
        <v>8000</v>
      </c>
      <c r="H43" s="15" t="s">
        <v>17</v>
      </c>
      <c r="I43" s="4">
        <v>8000</v>
      </c>
    </row>
    <row r="44" spans="1:9">
      <c r="A44" s="15" t="s">
        <v>18</v>
      </c>
      <c r="B44" s="4">
        <v>7500</v>
      </c>
      <c r="H44" s="15" t="s">
        <v>18</v>
      </c>
      <c r="I44" s="4">
        <v>7500</v>
      </c>
    </row>
    <row r="45" spans="1:9">
      <c r="A45" s="16" t="s">
        <v>21</v>
      </c>
      <c r="B45" s="8">
        <v>7500</v>
      </c>
      <c r="H45" s="16" t="s">
        <v>21</v>
      </c>
      <c r="I45" s="8">
        <v>7500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abSelected="1" topLeftCell="A60" workbookViewId="0">
      <selection activeCell="G58" sqref="G58"/>
    </sheetView>
  </sheetViews>
  <sheetFormatPr defaultRowHeight="15"/>
  <cols>
    <col min="1" max="1" width="9.28515625" customWidth="1"/>
    <col min="2" max="2" width="14.28515625" bestFit="1" customWidth="1"/>
    <col min="3" max="3" width="20.7109375" bestFit="1" customWidth="1"/>
    <col min="4" max="4" width="10.140625" bestFit="1" customWidth="1"/>
    <col min="5" max="5" width="15.42578125" bestFit="1" customWidth="1"/>
    <col min="6" max="6" width="10.28515625" customWidth="1"/>
    <col min="7" max="7" width="11.42578125" bestFit="1" customWidth="1"/>
    <col min="8" max="8" width="14.28515625" bestFit="1" customWidth="1"/>
    <col min="9" max="9" width="20.85546875" customWidth="1"/>
    <col min="10" max="10" width="10.42578125" bestFit="1" customWidth="1"/>
    <col min="11" max="11" width="17.7109375" bestFit="1" customWidth="1"/>
  </cols>
  <sheetData>
    <row r="1" spans="1:11" ht="15.75">
      <c r="A1" s="34" t="s">
        <v>31</v>
      </c>
    </row>
    <row r="3" spans="1:11">
      <c r="A3" s="20" t="s">
        <v>2</v>
      </c>
      <c r="B3" s="20" t="s">
        <v>3</v>
      </c>
      <c r="C3" s="20" t="s">
        <v>4</v>
      </c>
      <c r="D3" s="20" t="s">
        <v>5</v>
      </c>
      <c r="E3" s="21" t="s">
        <v>6</v>
      </c>
      <c r="G3" s="20" t="s">
        <v>2</v>
      </c>
      <c r="H3" s="20" t="s">
        <v>3</v>
      </c>
      <c r="I3" s="20" t="s">
        <v>4</v>
      </c>
      <c r="J3" s="20" t="s">
        <v>5</v>
      </c>
      <c r="K3" s="21" t="s">
        <v>6</v>
      </c>
    </row>
    <row r="4" spans="1:11">
      <c r="A4" s="22" t="s">
        <v>7</v>
      </c>
      <c r="B4" s="24" t="s">
        <v>8</v>
      </c>
      <c r="C4" s="26" t="s">
        <v>9</v>
      </c>
      <c r="D4" s="27">
        <v>8000</v>
      </c>
      <c r="E4" s="28">
        <v>42461</v>
      </c>
      <c r="G4" s="22" t="s">
        <v>15</v>
      </c>
      <c r="H4" s="24" t="s">
        <v>8</v>
      </c>
      <c r="I4" s="26" t="s">
        <v>16</v>
      </c>
      <c r="J4" s="27">
        <v>7000</v>
      </c>
      <c r="K4" s="32">
        <v>42462</v>
      </c>
    </row>
    <row r="5" spans="1:11">
      <c r="A5" s="22" t="s">
        <v>10</v>
      </c>
      <c r="B5" s="24" t="s">
        <v>11</v>
      </c>
      <c r="C5" s="26" t="s">
        <v>12</v>
      </c>
      <c r="D5" s="27">
        <v>6000</v>
      </c>
      <c r="E5" s="28">
        <v>42462</v>
      </c>
      <c r="G5" s="22" t="s">
        <v>7</v>
      </c>
      <c r="H5" s="24" t="s">
        <v>8</v>
      </c>
      <c r="I5" s="26" t="s">
        <v>9</v>
      </c>
      <c r="J5" s="27">
        <v>8000</v>
      </c>
      <c r="K5" s="28">
        <v>42461</v>
      </c>
    </row>
    <row r="6" spans="1:11">
      <c r="A6" s="22" t="s">
        <v>13</v>
      </c>
      <c r="B6" s="24" t="s">
        <v>11</v>
      </c>
      <c r="C6" s="26" t="s">
        <v>12</v>
      </c>
      <c r="D6" s="27">
        <v>6000</v>
      </c>
      <c r="E6" s="28">
        <v>42463</v>
      </c>
      <c r="G6" s="22" t="s">
        <v>10</v>
      </c>
      <c r="H6" s="24" t="s">
        <v>11</v>
      </c>
      <c r="I6" s="26" t="s">
        <v>12</v>
      </c>
      <c r="J6" s="27">
        <v>6000</v>
      </c>
      <c r="K6" s="28">
        <v>42462</v>
      </c>
    </row>
    <row r="7" spans="1:11">
      <c r="A7" s="22" t="s">
        <v>14</v>
      </c>
      <c r="B7" s="24" t="s">
        <v>11</v>
      </c>
      <c r="C7" s="26" t="s">
        <v>9</v>
      </c>
      <c r="D7" s="27">
        <v>9000</v>
      </c>
      <c r="E7" s="28">
        <v>42461</v>
      </c>
      <c r="G7" s="22" t="s">
        <v>13</v>
      </c>
      <c r="H7" s="24" t="s">
        <v>11</v>
      </c>
      <c r="I7" s="26" t="s">
        <v>12</v>
      </c>
      <c r="J7" s="27">
        <v>6000</v>
      </c>
      <c r="K7" s="28">
        <v>42463</v>
      </c>
    </row>
    <row r="8" spans="1:11">
      <c r="A8" s="22" t="s">
        <v>15</v>
      </c>
      <c r="B8" s="24" t="s">
        <v>8</v>
      </c>
      <c r="C8" s="26" t="s">
        <v>16</v>
      </c>
      <c r="D8" s="27">
        <v>7000</v>
      </c>
      <c r="E8" s="28">
        <v>42462</v>
      </c>
      <c r="G8" s="22" t="s">
        <v>14</v>
      </c>
      <c r="H8" s="24" t="s">
        <v>11</v>
      </c>
      <c r="I8" s="26" t="s">
        <v>9</v>
      </c>
      <c r="J8" s="27">
        <v>9000</v>
      </c>
      <c r="K8" s="28">
        <v>42461</v>
      </c>
    </row>
    <row r="9" spans="1:11">
      <c r="A9" s="22" t="s">
        <v>17</v>
      </c>
      <c r="B9" s="24" t="s">
        <v>8</v>
      </c>
      <c r="C9" s="26" t="s">
        <v>9</v>
      </c>
      <c r="D9" s="27">
        <v>8000</v>
      </c>
      <c r="E9" s="28">
        <v>42463</v>
      </c>
      <c r="G9" s="22" t="s">
        <v>18</v>
      </c>
      <c r="H9" s="24" t="s">
        <v>19</v>
      </c>
      <c r="I9" s="26" t="s">
        <v>20</v>
      </c>
      <c r="J9" s="27">
        <v>7500</v>
      </c>
      <c r="K9" s="28">
        <v>42464</v>
      </c>
    </row>
    <row r="10" spans="1:11">
      <c r="A10" s="22" t="s">
        <v>18</v>
      </c>
      <c r="B10" s="24" t="s">
        <v>19</v>
      </c>
      <c r="C10" s="26" t="s">
        <v>20</v>
      </c>
      <c r="D10" s="27">
        <v>7500</v>
      </c>
      <c r="E10" s="28">
        <v>42464</v>
      </c>
      <c r="G10" s="22" t="s">
        <v>17</v>
      </c>
      <c r="H10" s="24" t="s">
        <v>8</v>
      </c>
      <c r="I10" s="26" t="s">
        <v>9</v>
      </c>
      <c r="J10" s="27">
        <v>8000</v>
      </c>
      <c r="K10" s="28">
        <v>42463</v>
      </c>
    </row>
    <row r="11" spans="1:11">
      <c r="A11" s="23" t="s">
        <v>21</v>
      </c>
      <c r="B11" s="25" t="s">
        <v>19</v>
      </c>
      <c r="C11" s="29" t="s">
        <v>20</v>
      </c>
      <c r="D11" s="30">
        <v>7500</v>
      </c>
      <c r="E11" s="31">
        <v>42465</v>
      </c>
      <c r="G11" s="23" t="s">
        <v>21</v>
      </c>
      <c r="H11" s="25" t="s">
        <v>19</v>
      </c>
      <c r="I11" s="29" t="s">
        <v>20</v>
      </c>
      <c r="J11" s="30">
        <v>7500</v>
      </c>
      <c r="K11" s="31">
        <v>42465</v>
      </c>
    </row>
    <row r="14" spans="1:11" ht="15.75">
      <c r="A14" s="35" t="s">
        <v>32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6" spans="1:11">
      <c r="A16" t="s">
        <v>2</v>
      </c>
      <c r="B16" t="s">
        <v>3</v>
      </c>
      <c r="C16" t="s">
        <v>4</v>
      </c>
      <c r="D16" t="s">
        <v>5</v>
      </c>
      <c r="E16" t="s">
        <v>6</v>
      </c>
      <c r="G16" t="s">
        <v>2</v>
      </c>
      <c r="H16" t="s">
        <v>3</v>
      </c>
      <c r="I16" t="s">
        <v>4</v>
      </c>
      <c r="J16" t="s">
        <v>5</v>
      </c>
      <c r="K16" t="s">
        <v>6</v>
      </c>
    </row>
    <row r="17" spans="1:11">
      <c r="A17" t="s">
        <v>15</v>
      </c>
      <c r="B17" t="s">
        <v>8</v>
      </c>
      <c r="C17" t="s">
        <v>16</v>
      </c>
      <c r="D17">
        <v>7000</v>
      </c>
      <c r="E17">
        <v>42462</v>
      </c>
      <c r="G17" t="s">
        <v>15</v>
      </c>
      <c r="H17" t="s">
        <v>8</v>
      </c>
      <c r="I17" t="s">
        <v>16</v>
      </c>
      <c r="J17" s="18">
        <v>7000</v>
      </c>
      <c r="K17" s="33">
        <v>42462</v>
      </c>
    </row>
    <row r="18" spans="1:11">
      <c r="A18" t="s">
        <v>7</v>
      </c>
      <c r="B18" t="s">
        <v>8</v>
      </c>
      <c r="C18" t="s">
        <v>9</v>
      </c>
      <c r="D18">
        <v>8000</v>
      </c>
      <c r="E18">
        <v>42461</v>
      </c>
      <c r="G18" t="s">
        <v>7</v>
      </c>
      <c r="H18" t="s">
        <v>8</v>
      </c>
      <c r="I18" t="s">
        <v>9</v>
      </c>
      <c r="J18" s="18">
        <v>8000</v>
      </c>
      <c r="K18" s="33">
        <v>42461</v>
      </c>
    </row>
    <row r="19" spans="1:11">
      <c r="A19" t="s">
        <v>10</v>
      </c>
      <c r="B19" t="s">
        <v>11</v>
      </c>
      <c r="C19" t="s">
        <v>12</v>
      </c>
      <c r="D19">
        <v>6000</v>
      </c>
      <c r="E19">
        <v>42462</v>
      </c>
      <c r="G19" t="s">
        <v>10</v>
      </c>
      <c r="H19" t="s">
        <v>11</v>
      </c>
      <c r="I19" t="s">
        <v>12</v>
      </c>
      <c r="J19" s="18">
        <v>6000</v>
      </c>
      <c r="K19" s="33">
        <v>42462</v>
      </c>
    </row>
    <row r="20" spans="1:11">
      <c r="A20" t="s">
        <v>13</v>
      </c>
      <c r="B20" t="s">
        <v>11</v>
      </c>
      <c r="C20" t="s">
        <v>12</v>
      </c>
      <c r="D20">
        <v>6000</v>
      </c>
      <c r="E20">
        <v>42463</v>
      </c>
      <c r="G20" t="s">
        <v>13</v>
      </c>
      <c r="H20" t="s">
        <v>11</v>
      </c>
      <c r="I20" t="s">
        <v>12</v>
      </c>
      <c r="J20" s="18">
        <v>6000</v>
      </c>
      <c r="K20" s="33">
        <v>42463</v>
      </c>
    </row>
    <row r="21" spans="1:11">
      <c r="A21" t="s">
        <v>14</v>
      </c>
      <c r="B21" t="s">
        <v>11</v>
      </c>
      <c r="C21" t="s">
        <v>9</v>
      </c>
      <c r="D21">
        <v>9000</v>
      </c>
      <c r="E21">
        <v>42461</v>
      </c>
      <c r="G21" t="s">
        <v>14</v>
      </c>
      <c r="H21" t="s">
        <v>11</v>
      </c>
      <c r="I21" t="s">
        <v>9</v>
      </c>
      <c r="J21" s="18">
        <v>9000</v>
      </c>
      <c r="K21" s="33">
        <v>42461</v>
      </c>
    </row>
    <row r="22" spans="1:11">
      <c r="A22" t="s">
        <v>18</v>
      </c>
      <c r="B22" t="s">
        <v>19</v>
      </c>
      <c r="C22" t="s">
        <v>20</v>
      </c>
      <c r="D22">
        <v>7500</v>
      </c>
      <c r="E22">
        <v>42464</v>
      </c>
      <c r="G22" t="s">
        <v>18</v>
      </c>
      <c r="H22" t="s">
        <v>19</v>
      </c>
      <c r="I22" t="s">
        <v>20</v>
      </c>
      <c r="J22" s="18">
        <v>7500</v>
      </c>
      <c r="K22" s="33">
        <v>42464</v>
      </c>
    </row>
    <row r="23" spans="1:11">
      <c r="A23" t="s">
        <v>17</v>
      </c>
      <c r="B23" t="s">
        <v>8</v>
      </c>
      <c r="C23" t="s">
        <v>9</v>
      </c>
      <c r="D23">
        <v>8000</v>
      </c>
      <c r="E23">
        <v>42463</v>
      </c>
      <c r="G23" t="s">
        <v>17</v>
      </c>
      <c r="H23" t="s">
        <v>8</v>
      </c>
      <c r="I23" t="s">
        <v>9</v>
      </c>
      <c r="J23" s="18">
        <v>8000</v>
      </c>
      <c r="K23" s="33">
        <v>42463</v>
      </c>
    </row>
    <row r="24" spans="1:11">
      <c r="A24" t="s">
        <v>21</v>
      </c>
      <c r="B24" t="s">
        <v>19</v>
      </c>
      <c r="C24" t="s">
        <v>20</v>
      </c>
      <c r="D24">
        <v>7500</v>
      </c>
      <c r="E24">
        <v>42465</v>
      </c>
      <c r="G24" t="s">
        <v>21</v>
      </c>
      <c r="H24" t="s">
        <v>19</v>
      </c>
      <c r="I24" t="s">
        <v>20</v>
      </c>
      <c r="J24" s="18">
        <v>7500</v>
      </c>
      <c r="K24" s="33">
        <v>42465</v>
      </c>
    </row>
    <row r="27" spans="1:11" ht="15.75">
      <c r="A27" s="35" t="s">
        <v>33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9" spans="1:11">
      <c r="A29" t="s">
        <v>2</v>
      </c>
      <c r="B29" t="s">
        <v>3</v>
      </c>
      <c r="C29" t="s">
        <v>4</v>
      </c>
      <c r="D29" t="s">
        <v>5</v>
      </c>
      <c r="E29" t="s">
        <v>6</v>
      </c>
    </row>
    <row r="30" spans="1:11">
      <c r="A30" t="s">
        <v>15</v>
      </c>
      <c r="B30" t="s">
        <v>8</v>
      </c>
      <c r="C30" t="s">
        <v>16</v>
      </c>
      <c r="D30" s="18">
        <v>7000</v>
      </c>
      <c r="E30" s="33">
        <v>42462</v>
      </c>
    </row>
    <row r="31" spans="1:11">
      <c r="A31" t="s">
        <v>7</v>
      </c>
      <c r="B31" t="s">
        <v>8</v>
      </c>
      <c r="C31" t="s">
        <v>9</v>
      </c>
      <c r="D31" s="18">
        <v>8000</v>
      </c>
      <c r="E31" s="33">
        <v>42461</v>
      </c>
    </row>
    <row r="32" spans="1:11">
      <c r="A32" t="s">
        <v>10</v>
      </c>
      <c r="B32" t="s">
        <v>11</v>
      </c>
      <c r="C32" t="s">
        <v>12</v>
      </c>
      <c r="D32" s="18">
        <v>6000</v>
      </c>
      <c r="E32" s="33">
        <v>42462</v>
      </c>
    </row>
    <row r="33" spans="1:5">
      <c r="A33" t="s">
        <v>13</v>
      </c>
      <c r="B33" t="s">
        <v>11</v>
      </c>
      <c r="C33" t="s">
        <v>12</v>
      </c>
      <c r="D33" s="18">
        <v>6000</v>
      </c>
      <c r="E33" s="33">
        <v>42463</v>
      </c>
    </row>
    <row r="34" spans="1:5">
      <c r="A34" t="s">
        <v>14</v>
      </c>
      <c r="B34" t="s">
        <v>11</v>
      </c>
      <c r="C34" t="s">
        <v>9</v>
      </c>
      <c r="D34" s="18">
        <v>9000</v>
      </c>
      <c r="E34" s="33">
        <v>42461</v>
      </c>
    </row>
    <row r="35" spans="1:5">
      <c r="A35" t="s">
        <v>18</v>
      </c>
      <c r="B35" t="s">
        <v>19</v>
      </c>
      <c r="C35" t="s">
        <v>20</v>
      </c>
      <c r="D35" s="18">
        <v>7500</v>
      </c>
      <c r="E35" s="33">
        <v>42464</v>
      </c>
    </row>
    <row r="36" spans="1:5">
      <c r="A36" t="s">
        <v>17</v>
      </c>
      <c r="B36" t="s">
        <v>8</v>
      </c>
      <c r="C36" t="s">
        <v>9</v>
      </c>
      <c r="D36" s="18">
        <v>8000</v>
      </c>
      <c r="E36" s="33">
        <v>42463</v>
      </c>
    </row>
    <row r="37" spans="1:5">
      <c r="A37" t="s">
        <v>21</v>
      </c>
      <c r="B37" t="s">
        <v>19</v>
      </c>
      <c r="C37" t="s">
        <v>20</v>
      </c>
      <c r="D37" s="18">
        <v>7500</v>
      </c>
      <c r="E37" s="33">
        <v>42465</v>
      </c>
    </row>
    <row r="40" spans="1:5">
      <c r="A40" t="s">
        <v>2</v>
      </c>
      <c r="B40" t="s">
        <v>3</v>
      </c>
      <c r="C40" t="s">
        <v>4</v>
      </c>
      <c r="D40" t="s">
        <v>5</v>
      </c>
      <c r="E40" t="s">
        <v>6</v>
      </c>
    </row>
    <row r="41" spans="1:5" hidden="1">
      <c r="A41" t="s">
        <v>15</v>
      </c>
      <c r="B41" t="s">
        <v>8</v>
      </c>
      <c r="C41" t="s">
        <v>16</v>
      </c>
      <c r="D41" s="18">
        <v>7000</v>
      </c>
      <c r="E41" s="33">
        <v>42462</v>
      </c>
    </row>
    <row r="42" spans="1:5" hidden="1">
      <c r="A42" t="s">
        <v>7</v>
      </c>
      <c r="B42" t="s">
        <v>8</v>
      </c>
      <c r="C42" t="s">
        <v>9</v>
      </c>
      <c r="D42" s="18">
        <v>8000</v>
      </c>
      <c r="E42" s="33">
        <v>42461</v>
      </c>
    </row>
    <row r="43" spans="1:5">
      <c r="A43" t="s">
        <v>10</v>
      </c>
      <c r="B43" t="s">
        <v>11</v>
      </c>
      <c r="C43" t="s">
        <v>12</v>
      </c>
      <c r="D43" s="18">
        <v>6000</v>
      </c>
      <c r="E43" s="33">
        <v>42462</v>
      </c>
    </row>
    <row r="44" spans="1:5">
      <c r="A44" t="s">
        <v>13</v>
      </c>
      <c r="B44" t="s">
        <v>11</v>
      </c>
      <c r="C44" t="s">
        <v>12</v>
      </c>
      <c r="D44" s="18">
        <v>6000</v>
      </c>
      <c r="E44" s="33">
        <v>42463</v>
      </c>
    </row>
    <row r="45" spans="1:5">
      <c r="A45" t="s">
        <v>14</v>
      </c>
      <c r="B45" t="s">
        <v>11</v>
      </c>
      <c r="C45" t="s">
        <v>9</v>
      </c>
      <c r="D45" s="18">
        <v>9000</v>
      </c>
      <c r="E45" s="33">
        <v>42461</v>
      </c>
    </row>
    <row r="46" spans="1:5" hidden="1">
      <c r="A46" t="s">
        <v>18</v>
      </c>
      <c r="B46" t="s">
        <v>19</v>
      </c>
      <c r="C46" t="s">
        <v>20</v>
      </c>
      <c r="D46" s="18">
        <v>7500</v>
      </c>
      <c r="E46" s="33">
        <v>42464</v>
      </c>
    </row>
    <row r="47" spans="1:5" hidden="1">
      <c r="A47" t="s">
        <v>17</v>
      </c>
      <c r="B47" t="s">
        <v>8</v>
      </c>
      <c r="C47" t="s">
        <v>9</v>
      </c>
      <c r="D47" s="18">
        <v>8000</v>
      </c>
      <c r="E47" s="33">
        <v>42463</v>
      </c>
    </row>
    <row r="48" spans="1:5" hidden="1">
      <c r="A48" t="s">
        <v>21</v>
      </c>
      <c r="B48" t="s">
        <v>19</v>
      </c>
      <c r="C48" t="s">
        <v>20</v>
      </c>
      <c r="D48" s="18">
        <v>7500</v>
      </c>
      <c r="E48" s="33">
        <v>42465</v>
      </c>
    </row>
    <row r="52" spans="1:12" ht="15.75">
      <c r="A52" s="37" t="s">
        <v>34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4" spans="1:12">
      <c r="A54" t="s">
        <v>2</v>
      </c>
      <c r="B54" t="s">
        <v>3</v>
      </c>
      <c r="C54" t="s">
        <v>4</v>
      </c>
      <c r="D54" t="s">
        <v>5</v>
      </c>
      <c r="E54" t="s">
        <v>6</v>
      </c>
    </row>
    <row r="55" spans="1:12">
      <c r="A55" t="s">
        <v>15</v>
      </c>
      <c r="B55" t="s">
        <v>8</v>
      </c>
      <c r="C55" t="s">
        <v>16</v>
      </c>
      <c r="D55" s="18">
        <v>7000</v>
      </c>
      <c r="E55" s="33">
        <v>42462</v>
      </c>
    </row>
    <row r="56" spans="1:12">
      <c r="A56" t="s">
        <v>7</v>
      </c>
      <c r="B56" t="s">
        <v>8</v>
      </c>
      <c r="C56" t="s">
        <v>9</v>
      </c>
      <c r="D56" s="18">
        <v>8000</v>
      </c>
      <c r="E56" s="33">
        <v>42461</v>
      </c>
    </row>
    <row r="57" spans="1:12">
      <c r="A57" t="s">
        <v>10</v>
      </c>
      <c r="B57" t="s">
        <v>11</v>
      </c>
      <c r="C57" t="s">
        <v>12</v>
      </c>
      <c r="D57" s="18">
        <v>6000</v>
      </c>
      <c r="E57" s="33">
        <v>42462</v>
      </c>
    </row>
    <row r="58" spans="1:12">
      <c r="A58" t="s">
        <v>13</v>
      </c>
      <c r="B58" t="s">
        <v>11</v>
      </c>
      <c r="C58" t="s">
        <v>12</v>
      </c>
      <c r="D58" s="18">
        <v>6000</v>
      </c>
      <c r="E58" s="33">
        <v>42463</v>
      </c>
    </row>
    <row r="59" spans="1:12">
      <c r="A59" t="s">
        <v>14</v>
      </c>
      <c r="B59" t="s">
        <v>11</v>
      </c>
      <c r="C59" t="s">
        <v>9</v>
      </c>
      <c r="D59" s="18">
        <v>9000</v>
      </c>
      <c r="E59" s="33">
        <v>42461</v>
      </c>
    </row>
    <row r="60" spans="1:12">
      <c r="A60" t="s">
        <v>18</v>
      </c>
      <c r="B60" t="s">
        <v>19</v>
      </c>
      <c r="C60" t="s">
        <v>20</v>
      </c>
      <c r="D60" s="18">
        <v>7500</v>
      </c>
      <c r="E60" s="33">
        <v>42464</v>
      </c>
    </row>
    <row r="61" spans="1:12">
      <c r="A61" t="s">
        <v>17</v>
      </c>
      <c r="B61" t="s">
        <v>8</v>
      </c>
      <c r="C61" t="s">
        <v>9</v>
      </c>
      <c r="D61" s="18">
        <v>8000</v>
      </c>
      <c r="E61" s="33">
        <v>42463</v>
      </c>
    </row>
    <row r="62" spans="1:12">
      <c r="A62" t="s">
        <v>21</v>
      </c>
      <c r="B62" t="s">
        <v>19</v>
      </c>
      <c r="C62" t="s">
        <v>20</v>
      </c>
      <c r="D62" s="18">
        <v>7500</v>
      </c>
      <c r="E62" s="33">
        <v>42465</v>
      </c>
    </row>
    <row r="65" spans="1:6">
      <c r="A65" t="s">
        <v>2</v>
      </c>
      <c r="B65" t="s">
        <v>3</v>
      </c>
      <c r="C65" t="s">
        <v>4</v>
      </c>
      <c r="D65" t="s">
        <v>5</v>
      </c>
      <c r="E65" t="s">
        <v>6</v>
      </c>
      <c r="F65" s="40" t="s">
        <v>35</v>
      </c>
    </row>
    <row r="66" spans="1:6">
      <c r="A66" t="s">
        <v>15</v>
      </c>
      <c r="B66" t="s">
        <v>8</v>
      </c>
      <c r="C66" t="s">
        <v>16</v>
      </c>
      <c r="D66" s="18">
        <v>7000</v>
      </c>
      <c r="E66" s="33">
        <v>42462</v>
      </c>
      <c r="F66" s="39">
        <f>IF(D66&lt;=7500,D66*0.1,0)</f>
        <v>700</v>
      </c>
    </row>
    <row r="67" spans="1:6">
      <c r="A67" t="s">
        <v>7</v>
      </c>
      <c r="B67" t="s">
        <v>8</v>
      </c>
      <c r="C67" t="s">
        <v>9</v>
      </c>
      <c r="D67" s="18">
        <v>8000</v>
      </c>
      <c r="E67" s="33">
        <v>42461</v>
      </c>
      <c r="F67" s="39">
        <f t="shared" ref="F67:F73" si="0">IF(D67&lt;=7500,D67*0.1,0)</f>
        <v>0</v>
      </c>
    </row>
    <row r="68" spans="1:6">
      <c r="A68" t="s">
        <v>10</v>
      </c>
      <c r="B68" t="s">
        <v>11</v>
      </c>
      <c r="C68" t="s">
        <v>12</v>
      </c>
      <c r="D68" s="18">
        <v>6000</v>
      </c>
      <c r="E68" s="33">
        <v>42462</v>
      </c>
      <c r="F68" s="39">
        <f t="shared" si="0"/>
        <v>600</v>
      </c>
    </row>
    <row r="69" spans="1:6">
      <c r="A69" t="s">
        <v>13</v>
      </c>
      <c r="B69" t="s">
        <v>11</v>
      </c>
      <c r="C69" t="s">
        <v>12</v>
      </c>
      <c r="D69" s="18">
        <v>6000</v>
      </c>
      <c r="E69" s="33">
        <v>42463</v>
      </c>
      <c r="F69" s="39">
        <f t="shared" si="0"/>
        <v>600</v>
      </c>
    </row>
    <row r="70" spans="1:6">
      <c r="A70" t="s">
        <v>14</v>
      </c>
      <c r="B70" t="s">
        <v>11</v>
      </c>
      <c r="C70" t="s">
        <v>9</v>
      </c>
      <c r="D70" s="18">
        <v>9000</v>
      </c>
      <c r="E70" s="33">
        <v>42461</v>
      </c>
      <c r="F70" s="39">
        <f t="shared" si="0"/>
        <v>0</v>
      </c>
    </row>
    <row r="71" spans="1:6">
      <c r="A71" t="s">
        <v>18</v>
      </c>
      <c r="B71" t="s">
        <v>19</v>
      </c>
      <c r="C71" t="s">
        <v>20</v>
      </c>
      <c r="D71" s="18">
        <v>7500</v>
      </c>
      <c r="E71" s="33">
        <v>42464</v>
      </c>
      <c r="F71" s="39">
        <f t="shared" si="0"/>
        <v>750</v>
      </c>
    </row>
    <row r="72" spans="1:6">
      <c r="A72" t="s">
        <v>17</v>
      </c>
      <c r="B72" t="s">
        <v>8</v>
      </c>
      <c r="C72" t="s">
        <v>9</v>
      </c>
      <c r="D72" s="18">
        <v>8000</v>
      </c>
      <c r="E72" s="33">
        <v>42463</v>
      </c>
      <c r="F72" s="39">
        <f t="shared" si="0"/>
        <v>0</v>
      </c>
    </row>
    <row r="73" spans="1:6">
      <c r="A73" t="s">
        <v>21</v>
      </c>
      <c r="B73" t="s">
        <v>19</v>
      </c>
      <c r="C73" t="s">
        <v>20</v>
      </c>
      <c r="D73" s="18">
        <v>7500</v>
      </c>
      <c r="E73" s="33">
        <v>42465</v>
      </c>
      <c r="F73" s="39">
        <f t="shared" si="0"/>
        <v>750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Alejandro Chavez Castillo</cp:lastModifiedBy>
  <cp:revision/>
  <dcterms:created xsi:type="dcterms:W3CDTF">2006-09-16T00:00:00Z</dcterms:created>
  <dcterms:modified xsi:type="dcterms:W3CDTF">2016-04-21T17:53:57Z</dcterms:modified>
  <cp:category/>
  <cp:contentStatus/>
</cp:coreProperties>
</file>